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imiz\Downloads\☆☆小学生バドミントン連盟\令和２年度\"/>
    </mc:Choice>
  </mc:AlternateContent>
  <workbookProtection workbookAlgorithmName="SHA-512" workbookHashValue="cOuf1ilMAmfRf+yX0JnjXvgKbLlTzU1218zIG2sCBxdhw6H/2jXqv5/DdE9Jb2I/w/YAlpLGx16o0mWe+Svy1Q==" workbookSaltValue="cEaNhIYkh0QAgWR12fgtyQ==" workbookSpinCount="100000" revisionsAlgorithmName="SHA-512" revisionsHashValue="CYLquqSTtWmUrm+qnc/KYLR5VNA40ZEm32L/ZH45E4Jd+0I01A66VECOTv+KyuOV8p85+p3/+/V5HNJqmWph9w==" revisionsSaltValue="mZORiPzfDiSxbUF4Tj4u/A==" revisionsSpinCount="100000" lockStructure="1" lockRevision="1"/>
  <bookViews>
    <workbookView xWindow="0" yWindow="0" windowWidth="20490" windowHeight="7770" tabRatio="715"/>
  </bookViews>
  <sheets>
    <sheet name="登録規定" sheetId="1" r:id="rId1"/>
    <sheet name="クラブ登録" sheetId="2" r:id="rId2"/>
    <sheet name="コーチ登録" sheetId="3" r:id="rId3"/>
    <sheet name="コーチ登録 (2)" sheetId="4" r:id="rId4"/>
    <sheet name="コーチ登録 (3)" sheetId="5" r:id="rId5"/>
    <sheet name="通信担当者登録" sheetId="6" r:id="rId6"/>
    <sheet name="初回会員登録" sheetId="7" r:id="rId7"/>
    <sheet name="クラブ・会員登録届" sheetId="8" r:id="rId8"/>
  </sheets>
  <definedNames>
    <definedName name="OLE_LINK1" localSheetId="0">登録規定!$A$1</definedName>
    <definedName name="_xlnm.Print_Area" localSheetId="6">初回会員登録!$A$1:$Q$72</definedName>
    <definedName name="Z_478AEF8C_7D85_4F4E_8636_CFBB2E93C690_.wvu.Cols" localSheetId="6" hidden="1">初回会員登録!$M:$N</definedName>
    <definedName name="Z_478AEF8C_7D85_4F4E_8636_CFBB2E93C690_.wvu.PrintArea" localSheetId="6" hidden="1">初回会員登録!$A$1:$Q$72</definedName>
    <definedName name="Z_478AEF8C_7D85_4F4E_8636_CFBB2E93C690_.wvu.Rows" localSheetId="6" hidden="1">初回会員登録!$1:$3,初回会員登録!$5:$5</definedName>
    <definedName name="Z_51B7660D_64F8_48E8_B2E8_A928F002C0B5_.wvu.Cols" localSheetId="6" hidden="1">初回会員登録!$M:$N</definedName>
    <definedName name="Z_51B7660D_64F8_48E8_B2E8_A928F002C0B5_.wvu.PrintArea" localSheetId="6" hidden="1">初回会員登録!$A$1:$Q$72</definedName>
    <definedName name="Z_51B7660D_64F8_48E8_B2E8_A928F002C0B5_.wvu.Rows" localSheetId="6" hidden="1">初回会員登録!$1:$3,初回会員登録!$5:$5</definedName>
  </definedNames>
  <calcPr calcId="152511"/>
  <customWorkbookViews>
    <customWorkbookView name="清水美典 - 個人用ビュー" guid="{51B7660D-64F8-48E8-B2E8-A928F002C0B5}" mergeInterval="0" personalView="1" maximized="1" xWindow="-8" yWindow="-8" windowWidth="1382" windowHeight="744" tabRatio="715" activeSheetId="5"/>
    <customWorkbookView name="simiz - 個人用ビュー" guid="{478AEF8C-7D85-4F4E-8636-CFBB2E93C690}" mergeInterval="0" personalView="1" maximized="1" xWindow="-8" yWindow="-8" windowWidth="1382" windowHeight="744" tabRatio="715" activeSheetId="1"/>
  </customWorkbookViews>
</workbook>
</file>

<file path=xl/calcChain.xml><?xml version="1.0" encoding="utf-8"?>
<calcChain xmlns="http://schemas.openxmlformats.org/spreadsheetml/2006/main">
  <c r="D25" i="8" l="1"/>
  <c r="I25" i="8" l="1"/>
  <c r="G15" i="8" l="1"/>
  <c r="E15" i="8"/>
  <c r="G18" i="8"/>
  <c r="E18" i="8"/>
  <c r="L73" i="7"/>
  <c r="K73" i="7"/>
  <c r="I15" i="8" l="1"/>
  <c r="I18" i="8" s="1"/>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l="1"/>
  <c r="A8" i="7"/>
</calcChain>
</file>

<file path=xl/comments1.xml><?xml version="1.0" encoding="utf-8"?>
<comments xmlns="http://schemas.openxmlformats.org/spreadsheetml/2006/main">
  <authors>
    <author>清水美典</author>
  </authors>
  <commentList>
    <comment ref="F8" authorId="0" guid="{B9783965-880E-497F-BFAA-A2CCB1861337}" shapeId="0">
      <text>
        <r>
          <rPr>
            <sz val="16"/>
            <color indexed="81"/>
            <rFont val="ＭＳ Ｐゴシック"/>
            <family val="3"/>
            <charset val="128"/>
          </rPr>
          <t>記入は、指定の全角文字（カタカナ）・半角数字でお願いします。
前年度、またそれ以前に登録がある方は、登録番号を記入。
新規に登録の方は、無記入。
前年度登録がある方で、クラブを移動した方は、旧クラブ名を記入。</t>
        </r>
      </text>
    </comment>
  </commentList>
</comments>
</file>

<file path=xl/sharedStrings.xml><?xml version="1.0" encoding="utf-8"?>
<sst xmlns="http://schemas.openxmlformats.org/spreadsheetml/2006/main" count="433" uniqueCount="121">
  <si>
    <t>半角数字
(ハイフン付)</t>
    <rPh sb="0" eb="2">
      <t>ハンカク</t>
    </rPh>
    <rPh sb="2" eb="4">
      <t>スウジ</t>
    </rPh>
    <rPh sb="10" eb="11">
      <t>ツキ</t>
    </rPh>
    <phoneticPr fontId="1"/>
  </si>
  <si>
    <t>郵便番号</t>
    <rPh sb="0" eb="4">
      <t>ユウビンバンゴウ</t>
    </rPh>
    <phoneticPr fontId="2"/>
  </si>
  <si>
    <t>半角数字
(年(西暦)/月/日)</t>
    <rPh sb="0" eb="2">
      <t>ハンカク</t>
    </rPh>
    <rPh sb="2" eb="4">
      <t>スウジ</t>
    </rPh>
    <phoneticPr fontId="1"/>
  </si>
  <si>
    <t>生年月日</t>
    <rPh sb="0" eb="2">
      <t>セイネン</t>
    </rPh>
    <rPh sb="2" eb="4">
      <t>ガッピ</t>
    </rPh>
    <phoneticPr fontId="2"/>
  </si>
  <si>
    <t>性別</t>
    <rPh sb="0" eb="2">
      <t>セイベツ</t>
    </rPh>
    <phoneticPr fontId="2"/>
  </si>
  <si>
    <t>氏名フリガナ（名）</t>
    <rPh sb="0" eb="2">
      <t>シメイ</t>
    </rPh>
    <rPh sb="7" eb="8">
      <t>ナ</t>
    </rPh>
    <phoneticPr fontId="2"/>
  </si>
  <si>
    <t>氏名フリガナ（姓）</t>
    <rPh sb="0" eb="2">
      <t>シメイ</t>
    </rPh>
    <rPh sb="7" eb="8">
      <t>セイ</t>
    </rPh>
    <phoneticPr fontId="2"/>
  </si>
  <si>
    <t>氏名（名）</t>
    <rPh sb="0" eb="2">
      <t>シメイ</t>
    </rPh>
    <rPh sb="3" eb="4">
      <t>メイ</t>
    </rPh>
    <phoneticPr fontId="2"/>
  </si>
  <si>
    <t>氏名（姓）</t>
    <rPh sb="0" eb="2">
      <t>シメイ</t>
    </rPh>
    <rPh sb="3" eb="4">
      <t>セイ</t>
    </rPh>
    <phoneticPr fontId="2"/>
  </si>
  <si>
    <t>男　　　女</t>
    <rPh sb="0" eb="1">
      <t>オトコ</t>
    </rPh>
    <rPh sb="4" eb="5">
      <t>オンナ</t>
    </rPh>
    <phoneticPr fontId="1"/>
  </si>
  <si>
    <t>日バ登録の有無</t>
    <rPh sb="0" eb="1">
      <t>ニチ</t>
    </rPh>
    <rPh sb="2" eb="4">
      <t>トウロク</t>
    </rPh>
    <rPh sb="5" eb="7">
      <t>ウム</t>
    </rPh>
    <phoneticPr fontId="1"/>
  </si>
  <si>
    <t>市町村番号</t>
    <rPh sb="0" eb="3">
      <t>シチョウソン</t>
    </rPh>
    <rPh sb="3" eb="5">
      <t>バンゴウ</t>
    </rPh>
    <phoneticPr fontId="1"/>
  </si>
  <si>
    <t>備考</t>
    <rPh sb="0" eb="2">
      <t>ビコウ</t>
    </rPh>
    <phoneticPr fontId="1"/>
  </si>
  <si>
    <t>T</t>
    <phoneticPr fontId="1"/>
  </si>
  <si>
    <t>T</t>
    <phoneticPr fontId="1"/>
  </si>
  <si>
    <t>T</t>
    <phoneticPr fontId="1"/>
  </si>
  <si>
    <t>T</t>
    <phoneticPr fontId="1"/>
  </si>
  <si>
    <t>T</t>
  </si>
  <si>
    <t>県小連</t>
    <rPh sb="0" eb="1">
      <t>ケン</t>
    </rPh>
    <rPh sb="1" eb="2">
      <t>ショウ</t>
    </rPh>
    <rPh sb="2" eb="3">
      <t>レン</t>
    </rPh>
    <phoneticPr fontId="1"/>
  </si>
  <si>
    <t>県会員番号</t>
    <rPh sb="0" eb="1">
      <t>ケン</t>
    </rPh>
    <rPh sb="1" eb="3">
      <t>カイイン</t>
    </rPh>
    <rPh sb="3" eb="5">
      <t>バンゴウ</t>
    </rPh>
    <phoneticPr fontId="2"/>
  </si>
  <si>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</si>
  <si>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</si>
  <si>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</si>
  <si>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</si>
  <si>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</si>
  <si>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</si>
  <si>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</si>
  <si>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</si>
  <si>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</si>
  <si>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</si>
  <si>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</si>
  <si>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鳥取県小学生バドミントン連盟</t>
    <rPh sb="0" eb="3">
      <t>トットリケン</t>
    </rPh>
    <rPh sb="3" eb="6">
      <t>ショウガクセイ</t>
    </rPh>
    <rPh sb="12" eb="14">
      <t>レンメイ</t>
    </rPh>
    <phoneticPr fontId="1"/>
  </si>
  <si>
    <t>会長　　　　　　川上　　義博　殿</t>
    <rPh sb="0" eb="2">
      <t>カイチョウ</t>
    </rPh>
    <rPh sb="8" eb="10">
      <t>カワカミ</t>
    </rPh>
    <rPh sb="12" eb="14">
      <t>ヨシヒロ</t>
    </rPh>
    <rPh sb="15" eb="16">
      <t>ドノ</t>
    </rPh>
    <phoneticPr fontId="1"/>
  </si>
  <si>
    <t>申 請 者</t>
    <rPh sb="0" eb="1">
      <t>サル</t>
    </rPh>
    <rPh sb="2" eb="3">
      <t>ショウ</t>
    </rPh>
    <rPh sb="4" eb="5">
      <t>モノ</t>
    </rPh>
    <phoneticPr fontId="1"/>
  </si>
  <si>
    <t>氏　　 名</t>
    <rPh sb="0" eb="1">
      <t>シ</t>
    </rPh>
    <rPh sb="4" eb="5">
      <t>メイ</t>
    </rPh>
    <phoneticPr fontId="1"/>
  </si>
  <si>
    <t>住　　 所</t>
    <rPh sb="0" eb="1">
      <t>ジュウ</t>
    </rPh>
    <rPh sb="4" eb="5">
      <t>ショ</t>
    </rPh>
    <phoneticPr fontId="1"/>
  </si>
  <si>
    <t>🏣</t>
  </si>
  <si>
    <t>電話番号</t>
    <rPh sb="0" eb="2">
      <t>デンワ</t>
    </rPh>
    <rPh sb="2" eb="4">
      <t>バンゴウ</t>
    </rPh>
    <phoneticPr fontId="1"/>
  </si>
  <si>
    <t>☎</t>
  </si>
  <si>
    <t>登録クラブ名</t>
    <rPh sb="0" eb="2">
      <t>トウロク</t>
    </rPh>
    <rPh sb="5" eb="6">
      <t>メイ</t>
    </rPh>
    <phoneticPr fontId="1"/>
  </si>
  <si>
    <r>
      <t>クラブ所在地</t>
    </r>
    <r>
      <rPr>
        <sz val="9"/>
        <color theme="1"/>
        <rFont val="ＭＳ Ｐゴシック"/>
        <family val="3"/>
        <charset val="128"/>
        <scheme val="minor"/>
      </rPr>
      <t>(市町村名)</t>
    </r>
    <rPh sb="3" eb="6">
      <t>ショザイチ</t>
    </rPh>
    <phoneticPr fontId="1"/>
  </si>
  <si>
    <t>活動場所</t>
    <rPh sb="0" eb="2">
      <t>カツドウ</t>
    </rPh>
    <rPh sb="2" eb="4">
      <t>バショ</t>
    </rPh>
    <phoneticPr fontId="1"/>
  </si>
  <si>
    <t>活動日時</t>
    <rPh sb="0" eb="2">
      <t>カツドウ</t>
    </rPh>
    <rPh sb="2" eb="4">
      <t>ニチジ</t>
    </rPh>
    <phoneticPr fontId="1"/>
  </si>
  <si>
    <t>会費の有無及び金額</t>
    <rPh sb="0" eb="2">
      <t>カイヒ</t>
    </rPh>
    <rPh sb="3" eb="5">
      <t>ウム</t>
    </rPh>
    <rPh sb="5" eb="6">
      <t>オヨ</t>
    </rPh>
    <rPh sb="7" eb="8">
      <t>キン</t>
    </rPh>
    <rPh sb="8" eb="9">
      <t>ガク</t>
    </rPh>
    <phoneticPr fontId="1"/>
  </si>
  <si>
    <t>加入スポーツ保険</t>
    <rPh sb="0" eb="2">
      <t>カニュウ</t>
    </rPh>
    <rPh sb="6" eb="8">
      <t>ホケン</t>
    </rPh>
    <phoneticPr fontId="1"/>
  </si>
  <si>
    <t>代表者氏名</t>
    <rPh sb="0" eb="3">
      <t>ダイヒョウシャ</t>
    </rPh>
    <rPh sb="3" eb="5">
      <t>シメイ</t>
    </rPh>
    <phoneticPr fontId="1"/>
  </si>
  <si>
    <t>代表者住所</t>
    <rPh sb="0" eb="3">
      <t>ダイヒョウシャ</t>
    </rPh>
    <rPh sb="3" eb="5">
      <t>ジュウショ</t>
    </rPh>
    <phoneticPr fontId="1"/>
  </si>
  <si>
    <t>代表者連絡先</t>
    <rPh sb="0" eb="3">
      <t>ダイヒョウシャ</t>
    </rPh>
    <rPh sb="3" eb="6">
      <t>レンラクサキ</t>
    </rPh>
    <phoneticPr fontId="1"/>
  </si>
  <si>
    <t>監督氏名</t>
    <rPh sb="0" eb="2">
      <t>カントク</t>
    </rPh>
    <rPh sb="2" eb="4">
      <t>シメイ</t>
    </rPh>
    <phoneticPr fontId="1"/>
  </si>
  <si>
    <t>監督住所</t>
    <rPh sb="0" eb="2">
      <t>カントク</t>
    </rPh>
    <rPh sb="2" eb="4">
      <t>ジュウショ</t>
    </rPh>
    <phoneticPr fontId="1"/>
  </si>
  <si>
    <t>監督連絡先</t>
    <rPh sb="0" eb="2">
      <t>カントク</t>
    </rPh>
    <rPh sb="2" eb="5">
      <t>レンラクサキ</t>
    </rPh>
    <phoneticPr fontId="1"/>
  </si>
  <si>
    <t>携帯番号</t>
    <rPh sb="0" eb="2">
      <t>ケイタイ</t>
    </rPh>
    <rPh sb="2" eb="4">
      <t>バンゴウ</t>
    </rPh>
    <phoneticPr fontId="1"/>
  </si>
  <si>
    <t>日バ会員登録番号</t>
    <rPh sb="0" eb="1">
      <t>ニチ</t>
    </rPh>
    <rPh sb="2" eb="4">
      <t>カイイン</t>
    </rPh>
    <rPh sb="4" eb="6">
      <t>トウロク</t>
    </rPh>
    <rPh sb="6" eb="8">
      <t>バンゴウ</t>
    </rPh>
    <phoneticPr fontId="1"/>
  </si>
  <si>
    <t>所属</t>
    <rPh sb="0" eb="2">
      <t>ショゾク</t>
    </rPh>
    <phoneticPr fontId="1"/>
  </si>
  <si>
    <t>登録番号記入</t>
    <rPh sb="0" eb="2">
      <t>トウロク</t>
    </rPh>
    <rPh sb="2" eb="4">
      <t>バンゴウ</t>
    </rPh>
    <rPh sb="4" eb="6">
      <t>キニュウ</t>
    </rPh>
    <phoneticPr fontId="1"/>
  </si>
  <si>
    <t>公認審判員</t>
    <rPh sb="0" eb="2">
      <t>コウニン</t>
    </rPh>
    <rPh sb="2" eb="5">
      <t>シンパンイン</t>
    </rPh>
    <phoneticPr fontId="1"/>
  </si>
  <si>
    <t>等級</t>
    <rPh sb="0" eb="2">
      <t>トウキュウ</t>
    </rPh>
    <phoneticPr fontId="1"/>
  </si>
  <si>
    <t>級</t>
    <rPh sb="0" eb="1">
      <t>キュウ</t>
    </rPh>
    <phoneticPr fontId="1"/>
  </si>
  <si>
    <t>公認スポーツ指導員</t>
    <rPh sb="0" eb="2">
      <t>コウニン</t>
    </rPh>
    <rPh sb="6" eb="9">
      <t>シドウイン</t>
    </rPh>
    <phoneticPr fontId="1"/>
  </si>
  <si>
    <t>種類</t>
    <rPh sb="0" eb="2">
      <t>シュルイ</t>
    </rPh>
    <phoneticPr fontId="1"/>
  </si>
  <si>
    <t>※監督が代表者と同じ場合は、同上と記入してください。</t>
    <rPh sb="1" eb="3">
      <t>カントク</t>
    </rPh>
    <rPh sb="4" eb="7">
      <t>ダイヒョウシャ</t>
    </rPh>
    <rPh sb="8" eb="9">
      <t>オナ</t>
    </rPh>
    <rPh sb="10" eb="12">
      <t>バアイ</t>
    </rPh>
    <rPh sb="14" eb="16">
      <t>ドウジョウ</t>
    </rPh>
    <rPh sb="17" eb="19">
      <t>キニュウ</t>
    </rPh>
    <phoneticPr fontId="1"/>
  </si>
  <si>
    <t>※公認審判員をお持ちの方は、等級と登録番号を記入してください。</t>
    <rPh sb="17" eb="21">
      <t>トウロクバンゴウ</t>
    </rPh>
    <phoneticPr fontId="1"/>
  </si>
  <si>
    <t>※公認スポーツ指導員資格をお持ちの方は、種類を記入してください。（上級コーチ、コーチ、上級指導員、指導員）</t>
    <rPh sb="7" eb="10">
      <t>シドウイン</t>
    </rPh>
    <rPh sb="10" eb="12">
      <t>シカク</t>
    </rPh>
    <rPh sb="14" eb="15">
      <t>モ</t>
    </rPh>
    <rPh sb="17" eb="18">
      <t>カタ</t>
    </rPh>
    <rPh sb="20" eb="22">
      <t>シュルイ</t>
    </rPh>
    <rPh sb="23" eb="25">
      <t>キニュウ</t>
    </rPh>
    <rPh sb="33" eb="35">
      <t>ジョウキュウ</t>
    </rPh>
    <rPh sb="43" eb="45">
      <t>ジョウキュウ</t>
    </rPh>
    <rPh sb="45" eb="48">
      <t>シドウイン</t>
    </rPh>
    <rPh sb="49" eb="52">
      <t>シドウイン</t>
    </rPh>
    <phoneticPr fontId="1"/>
  </si>
  <si>
    <t>※この申請に際して提供される個人情報は、本連盟活動に利用するものとし、</t>
    <rPh sb="3" eb="5">
      <t>シンセイ</t>
    </rPh>
    <rPh sb="21" eb="23">
      <t>レンメイ</t>
    </rPh>
    <phoneticPr fontId="1"/>
  </si>
  <si>
    <t>　 これ以外の目的に使用することはありません。</t>
    <phoneticPr fontId="1"/>
  </si>
  <si>
    <t>コーチ氏名</t>
    <rPh sb="3" eb="5">
      <t>シメイ</t>
    </rPh>
    <phoneticPr fontId="1"/>
  </si>
  <si>
    <t>コーチ住所</t>
    <rPh sb="3" eb="5">
      <t>ジュウショ</t>
    </rPh>
    <phoneticPr fontId="1"/>
  </si>
  <si>
    <t>🏣</t>
    <phoneticPr fontId="1"/>
  </si>
  <si>
    <t>コーチ連絡先</t>
    <rPh sb="3" eb="6">
      <t>レンラクサキ</t>
    </rPh>
    <phoneticPr fontId="1"/>
  </si>
  <si>
    <t>☎</t>
    <phoneticPr fontId="1"/>
  </si>
  <si>
    <t>※公認審判員をお持ちの方は、等級と登録番号を記入してください。</t>
    <phoneticPr fontId="1"/>
  </si>
  <si>
    <t>通信担当者氏名</t>
    <rPh sb="0" eb="2">
      <t>ツウシン</t>
    </rPh>
    <rPh sb="2" eb="5">
      <t>タントウシャ</t>
    </rPh>
    <rPh sb="5" eb="7">
      <t>シメイ</t>
    </rPh>
    <phoneticPr fontId="1"/>
  </si>
  <si>
    <t>通信担当者住所</t>
    <rPh sb="0" eb="2">
      <t>ツウシン</t>
    </rPh>
    <rPh sb="2" eb="5">
      <t>タントウシャ</t>
    </rPh>
    <rPh sb="5" eb="7">
      <t>ジュウショ</t>
    </rPh>
    <phoneticPr fontId="1"/>
  </si>
  <si>
    <t>電話番号</t>
    <rPh sb="0" eb="4">
      <t>デンワバンゴウ</t>
    </rPh>
    <phoneticPr fontId="1"/>
  </si>
  <si>
    <t>📞</t>
    <phoneticPr fontId="1"/>
  </si>
  <si>
    <t>PCメールアドレス</t>
    <phoneticPr fontId="1"/>
  </si>
  <si>
    <t>携帯メールアドレス</t>
    <rPh sb="0" eb="2">
      <t>ケイタイ</t>
    </rPh>
    <phoneticPr fontId="1"/>
  </si>
  <si>
    <t>小学校名</t>
    <rPh sb="0" eb="3">
      <t>ショウガッコウ</t>
    </rPh>
    <rPh sb="3" eb="4">
      <t>メイ</t>
    </rPh>
    <phoneticPr fontId="1"/>
  </si>
  <si>
    <t>🏣</t>
    <phoneticPr fontId="1"/>
  </si>
  <si>
    <t>☎</t>
    <phoneticPr fontId="1"/>
  </si>
  <si>
    <t>☎</t>
    <phoneticPr fontId="1"/>
  </si>
  <si>
    <t>🏣</t>
    <phoneticPr fontId="1"/>
  </si>
  <si>
    <t>☎</t>
    <phoneticPr fontId="1"/>
  </si>
  <si>
    <t>提出月日</t>
    <rPh sb="0" eb="2">
      <t>テイシュツ</t>
    </rPh>
    <rPh sb="2" eb="4">
      <t>ツキヒ</t>
    </rPh>
    <phoneticPr fontId="15"/>
  </si>
  <si>
    <t>前回までの
登　録　数</t>
    <rPh sb="0" eb="2">
      <t>ゼンカイ</t>
    </rPh>
    <rPh sb="6" eb="7">
      <t>ノボル</t>
    </rPh>
    <rPh sb="8" eb="9">
      <t>ロク</t>
    </rPh>
    <rPh sb="10" eb="11">
      <t>カズ</t>
    </rPh>
    <phoneticPr fontId="15"/>
  </si>
  <si>
    <t>個人登録者数</t>
    <rPh sb="0" eb="2">
      <t>コジン</t>
    </rPh>
    <rPh sb="2" eb="5">
      <t>トウロクシャ</t>
    </rPh>
    <rPh sb="5" eb="6">
      <t>スウ</t>
    </rPh>
    <phoneticPr fontId="15"/>
  </si>
  <si>
    <t>男　子</t>
    <rPh sb="0" eb="1">
      <t>オトコ</t>
    </rPh>
    <rPh sb="2" eb="3">
      <t>コ</t>
    </rPh>
    <phoneticPr fontId="15"/>
  </si>
  <si>
    <t>女　子</t>
    <rPh sb="0" eb="1">
      <t>オンナ</t>
    </rPh>
    <rPh sb="2" eb="3">
      <t>コ</t>
    </rPh>
    <phoneticPr fontId="15"/>
  </si>
  <si>
    <t>合　計</t>
    <rPh sb="0" eb="1">
      <t>ゴウ</t>
    </rPh>
    <rPh sb="2" eb="3">
      <t>ケイ</t>
    </rPh>
    <phoneticPr fontId="15"/>
  </si>
  <si>
    <t>今　回　の
追加登録数</t>
    <rPh sb="0" eb="1">
      <t>イマ</t>
    </rPh>
    <rPh sb="2" eb="3">
      <t>カイ</t>
    </rPh>
    <rPh sb="6" eb="8">
      <t>ツイカ</t>
    </rPh>
    <rPh sb="8" eb="11">
      <t>トウロクスウ</t>
    </rPh>
    <phoneticPr fontId="15"/>
  </si>
  <si>
    <t>払い込み月日</t>
    <rPh sb="0" eb="1">
      <t>ハラ</t>
    </rPh>
    <rPh sb="2" eb="3">
      <t>コ</t>
    </rPh>
    <rPh sb="4" eb="6">
      <t>ツキヒ</t>
    </rPh>
    <phoneticPr fontId="15"/>
  </si>
  <si>
    <t>登録担当者</t>
    <rPh sb="0" eb="2">
      <t>トウロク</t>
    </rPh>
    <rPh sb="2" eb="5">
      <t>タントウシャ</t>
    </rPh>
    <phoneticPr fontId="15"/>
  </si>
  <si>
    <t>氏名</t>
    <rPh sb="0" eb="2">
      <t>シメイ</t>
    </rPh>
    <phoneticPr fontId="15"/>
  </si>
  <si>
    <t>電話</t>
    <rPh sb="0" eb="2">
      <t>デンワ</t>
    </rPh>
    <phoneticPr fontId="15"/>
  </si>
  <si>
    <t>クラブ名</t>
    <rPh sb="3" eb="4">
      <t>メイ</t>
    </rPh>
    <phoneticPr fontId="15"/>
  </si>
  <si>
    <t>　　月　　　日</t>
    <rPh sb="2" eb="3">
      <t>ツキ</t>
    </rPh>
    <rPh sb="6" eb="7">
      <t>ヒ</t>
    </rPh>
    <phoneticPr fontId="15"/>
  </si>
  <si>
    <t>×</t>
    <phoneticPr fontId="15"/>
  </si>
  <si>
    <t>＝</t>
    <phoneticPr fontId="15"/>
  </si>
  <si>
    <t>3000円</t>
    <rPh sb="4" eb="5">
      <t>エン</t>
    </rPh>
    <phoneticPr fontId="1"/>
  </si>
  <si>
    <t>クラブ登録料</t>
    <rPh sb="3" eb="5">
      <t>トウロク</t>
    </rPh>
    <rPh sb="5" eb="6">
      <t>リョウ</t>
    </rPh>
    <phoneticPr fontId="15"/>
  </si>
  <si>
    <t>クラブ登録料 
個人登録者数
累 　計 　数</t>
    <rPh sb="3" eb="6">
      <t>トウロクリョウ</t>
    </rPh>
    <rPh sb="8" eb="10">
      <t>コジン</t>
    </rPh>
    <rPh sb="10" eb="12">
      <t>トウロク</t>
    </rPh>
    <rPh sb="12" eb="13">
      <t>シャ</t>
    </rPh>
    <rPh sb="13" eb="14">
      <t>スウ</t>
    </rPh>
    <rPh sb="15" eb="16">
      <t>ルイ</t>
    </rPh>
    <rPh sb="18" eb="19">
      <t>ケイ</t>
    </rPh>
    <rPh sb="21" eb="22">
      <t>スウ</t>
    </rPh>
    <phoneticPr fontId="15"/>
  </si>
  <si>
    <t>クラブ登録・会員登録を添付して上記数の登録をします。</t>
    <rPh sb="3" eb="5">
      <t>トウロク</t>
    </rPh>
    <rPh sb="6" eb="10">
      <t>カイイントウロク</t>
    </rPh>
    <rPh sb="11" eb="13">
      <t>テンプ</t>
    </rPh>
    <rPh sb="15" eb="17">
      <t>ジョウキ</t>
    </rPh>
    <rPh sb="17" eb="18">
      <t>スウ</t>
    </rPh>
    <rPh sb="19" eb="21">
      <t>トウロク</t>
    </rPh>
    <phoneticPr fontId="15"/>
  </si>
  <si>
    <t>《個人情報の取扱いについて》記載された個人情報は鳥取県小学生連盟運営のために利用するものです。</t>
    <rPh sb="1" eb="3">
      <t>コジン</t>
    </rPh>
    <rPh sb="3" eb="5">
      <t>ジョウホウ</t>
    </rPh>
    <rPh sb="6" eb="8">
      <t>トリアツカ</t>
    </rPh>
    <rPh sb="14" eb="16">
      <t>キサイ</t>
    </rPh>
    <rPh sb="19" eb="21">
      <t>コジン</t>
    </rPh>
    <rPh sb="21" eb="23">
      <t>ジョウホウ</t>
    </rPh>
    <rPh sb="24" eb="27">
      <t>トットリケン</t>
    </rPh>
    <rPh sb="27" eb="30">
      <t>ショウガクセイ</t>
    </rPh>
    <rPh sb="30" eb="32">
      <t>レンメイ</t>
    </rPh>
    <rPh sb="32" eb="34">
      <t>ウンエイ</t>
    </rPh>
    <rPh sb="38" eb="40">
      <t>リヨウ</t>
    </rPh>
    <phoneticPr fontId="15"/>
  </si>
  <si>
    <t>+</t>
    <phoneticPr fontId="1"/>
  </si>
  <si>
    <t>名</t>
    <phoneticPr fontId="1"/>
  </si>
  <si>
    <t>円／人</t>
    <phoneticPr fontId="1"/>
  </si>
  <si>
    <t>🏣</t>
    <phoneticPr fontId="1"/>
  </si>
  <si>
    <t>令和２年度鳥取県小学生バドミントン連盟クラブ登録　申請書</t>
    <rPh sb="0" eb="2">
      <t>レイワ</t>
    </rPh>
    <rPh sb="3" eb="5">
      <t>ネンド</t>
    </rPh>
    <rPh sb="5" eb="8">
      <t>トットリケン</t>
    </rPh>
    <rPh sb="8" eb="11">
      <t>ショウガクセイ</t>
    </rPh>
    <rPh sb="17" eb="19">
      <t>レンメイ</t>
    </rPh>
    <rPh sb="22" eb="24">
      <t>トウロク</t>
    </rPh>
    <rPh sb="25" eb="28">
      <t>シンセイショ</t>
    </rPh>
    <phoneticPr fontId="1"/>
  </si>
  <si>
    <t>記入例　2020/04/01</t>
    <rPh sb="0" eb="2">
      <t>キニュウ</t>
    </rPh>
    <rPh sb="2" eb="3">
      <t>レイ</t>
    </rPh>
    <phoneticPr fontId="1"/>
  </si>
  <si>
    <t>令和２年度鳥取県小学生バドミントン連盟クラブコーチ登録　申請書</t>
    <rPh sb="0" eb="2">
      <t>レイワ</t>
    </rPh>
    <rPh sb="5" eb="8">
      <t>トットリケン</t>
    </rPh>
    <rPh sb="8" eb="11">
      <t>ショウガクセイ</t>
    </rPh>
    <rPh sb="17" eb="19">
      <t>レンメイ</t>
    </rPh>
    <rPh sb="25" eb="27">
      <t>トウロク</t>
    </rPh>
    <rPh sb="28" eb="31">
      <t>シンセイショ</t>
    </rPh>
    <phoneticPr fontId="1"/>
  </si>
  <si>
    <t>☎</t>
    <phoneticPr fontId="1"/>
  </si>
  <si>
    <t>半角数字             継続・新規・移動　</t>
    <rPh sb="17" eb="19">
      <t>ケイゾク</t>
    </rPh>
    <rPh sb="20" eb="22">
      <t>シンキ</t>
    </rPh>
    <rPh sb="23" eb="25">
      <t>イドウ</t>
    </rPh>
    <phoneticPr fontId="1"/>
  </si>
  <si>
    <t>全角文字　　　　　　　　　小学校名</t>
    <rPh sb="13" eb="16">
      <t>ショウガッコウ</t>
    </rPh>
    <rPh sb="16" eb="17">
      <t>メイ</t>
    </rPh>
    <phoneticPr fontId="1"/>
  </si>
  <si>
    <t>半角数字　　　　　学年</t>
    <rPh sb="9" eb="11">
      <t>ガクネン</t>
    </rPh>
    <phoneticPr fontId="1"/>
  </si>
  <si>
    <t>全角文字　　　　　氏名（姓）</t>
    <rPh sb="0" eb="2">
      <t>ゼンカク</t>
    </rPh>
    <rPh sb="2" eb="4">
      <t>モジ</t>
    </rPh>
    <phoneticPr fontId="2"/>
  </si>
  <si>
    <t>全角文字　　　氏名（名）</t>
    <rPh sb="0" eb="2">
      <t>ゼンカク</t>
    </rPh>
    <rPh sb="2" eb="4">
      <t>モジ</t>
    </rPh>
    <phoneticPr fontId="2"/>
  </si>
  <si>
    <t>全角カタカナ　　　　　氏名フリガナ（姓）</t>
    <rPh sb="0" eb="2">
      <t>ゼンカク</t>
    </rPh>
    <phoneticPr fontId="2"/>
  </si>
  <si>
    <t>全角カタカナ　　　氏名フリガナ（名）</t>
    <rPh sb="0" eb="2">
      <t>ゼンカク</t>
    </rPh>
    <phoneticPr fontId="2"/>
  </si>
  <si>
    <t>令和２年度鳥取県小学生バドミントン連盟クラブ通信担当者登録　申請書</t>
    <rPh sb="0" eb="2">
      <t>レイワ</t>
    </rPh>
    <rPh sb="3" eb="5">
      <t>ネンド</t>
    </rPh>
    <rPh sb="5" eb="8">
      <t>トットリケン</t>
    </rPh>
    <rPh sb="8" eb="11">
      <t>ショウガクセイ</t>
    </rPh>
    <rPh sb="17" eb="19">
      <t>レンメイ</t>
    </rPh>
    <rPh sb="22" eb="24">
      <t>ツウシン</t>
    </rPh>
    <rPh sb="24" eb="27">
      <t>タントウシャ</t>
    </rPh>
    <rPh sb="27" eb="29">
      <t>トウロク</t>
    </rPh>
    <rPh sb="30" eb="33">
      <t>シンセイショ</t>
    </rPh>
    <phoneticPr fontId="1"/>
  </si>
  <si>
    <t>令和２年度　クラブ・会員登録届</t>
    <rPh sb="0" eb="2">
      <t>レイワ</t>
    </rPh>
    <rPh sb="3" eb="5">
      <t>ネンド</t>
    </rPh>
    <rPh sb="5" eb="7">
      <t>ヘイネンド</t>
    </rPh>
    <rPh sb="10" eb="12">
      <t>カイイン</t>
    </rPh>
    <rPh sb="12" eb="14">
      <t>トウロク</t>
    </rPh>
    <rPh sb="14" eb="15">
      <t>トド</t>
    </rPh>
    <phoneticPr fontId="15"/>
  </si>
  <si>
    <t>令和２年度個人登録料（1300円／人）を下記のとおり払い込みました。</t>
    <rPh sb="0" eb="2">
      <t>レイワ</t>
    </rPh>
    <rPh sb="3" eb="5">
      <t>ネンド</t>
    </rPh>
    <rPh sb="5" eb="7">
      <t>コジン</t>
    </rPh>
    <rPh sb="7" eb="9">
      <t>トウロク</t>
    </rPh>
    <rPh sb="9" eb="10">
      <t>リョウ</t>
    </rPh>
    <rPh sb="15" eb="16">
      <t>エン</t>
    </rPh>
    <rPh sb="17" eb="18">
      <t>ニン</t>
    </rPh>
    <rPh sb="20" eb="22">
      <t>カキ</t>
    </rPh>
    <rPh sb="26" eb="27">
      <t>ハラ</t>
    </rPh>
    <rPh sb="28" eb="29">
      <t>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</si>
</sst>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0_);[Red]\(0\)"/>
    <numFmt numFmtId="177" formatCode="000"/>
    <numFmt numFmtId="178" formatCode="000\-0000"/>
    <numFmt numFmtId="179" formatCode="\ 000\-0000"/>
    <numFmt numFmtId="180" formatCode="[$-411]ggge&quot;年&quot;m&quot;月&quot;d&quot;日&quot;;@"/>
  </numFmts>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ゴシック"/>
      <family val="3"/>
      <charset val="128"/>
    </font>
    <font>
      <sz val="9"/>
      <name val="ＭＳ ゴシック"/>
      <family val="3"/>
      <charset val="128"/>
    </font>
    <font>
      <sz val="11"/>
      <name val="ＭＳ Ｐゴシック"/>
      <family val="3"/>
      <charset val="128"/>
    </font>
    <font>
      <sz val="11"/>
      <color theme="1"/>
      <name val="ＭＳ ゴシック"/>
      <family val="3"/>
      <charset val="128"/>
    </font>
    <font>
      <sz val="16"/>
      <color indexed="8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14"/>
      <color theme="1"/>
      <name val="ＭＳ Ｐゴシック"/>
      <family val="2"/>
      <charset val="128"/>
      <scheme val="minor"/>
    </font>
    <font>
      <b/>
      <sz val="11"/>
      <color theme="1"/>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sz val="6"/>
      <name val="ＭＳ ゴシック"/>
      <family val="3"/>
      <charset val="128"/>
    </font>
    <font>
      <sz val="20"/>
      <name val="ＭＳ ゴシック"/>
      <family val="3"/>
      <charset val="128"/>
    </font>
    <font>
      <sz val="10"/>
      <name val="ＭＳ ゴシック"/>
      <family val="3"/>
      <charset val="128"/>
    </font>
    <font>
      <b/>
      <u/>
      <sz val="12"/>
      <name val="ＭＳ ゴシック"/>
      <family val="3"/>
      <charset val="128"/>
    </font>
    <font>
      <u/>
      <sz val="11"/>
      <name val="ＭＳ ゴシック"/>
      <family val="3"/>
      <charset val="128"/>
    </font>
  </fonts>
  <fills count="7">
    <fill>
      <patternFill patternType="none"/>
    </fill>
    <fill>
      <patternFill patternType="gray125"/>
    </fill>
    <fill>
      <patternFill patternType="solid">
        <fgColor rgb="FFFFCCFF"/>
        <bgColor indexed="64"/>
      </patternFill>
    </fill>
    <fill>
      <patternFill patternType="solid">
        <fgColor rgb="FFFFFF00"/>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5" fillId="0" borderId="0"/>
    <xf numFmtId="38" fontId="5" fillId="0" borderId="0" applyFont="0" applyFill="0" applyBorder="0" applyAlignment="0" applyProtection="0"/>
    <xf numFmtId="0" fontId="13" fillId="0" borderId="0" applyNumberFormat="0" applyFill="0" applyBorder="0" applyAlignment="0" applyProtection="0">
      <alignment vertical="center"/>
    </xf>
  </cellStyleXfs>
  <cellXfs count="213">
    <xf numFmtId="0" fontId="0" fillId="0" borderId="0" xfId="0">
      <alignment vertical="center"/>
    </xf>
    <xf numFmtId="0" fontId="0" fillId="0" borderId="0" xfId="0" applyProtection="1">
      <alignment vertical="center"/>
    </xf>
    <xf numFmtId="0" fontId="3" fillId="3" borderId="1" xfId="0" applyNumberFormat="1" applyFont="1" applyFill="1" applyBorder="1" applyAlignment="1" applyProtection="1">
      <alignment horizontal="center" vertical="center"/>
    </xf>
    <xf numFmtId="0" fontId="3" fillId="3" borderId="1"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xf>
    <xf numFmtId="0" fontId="4" fillId="4" borderId="12" xfId="0" applyNumberFormat="1" applyFont="1" applyFill="1" applyBorder="1" applyAlignment="1" applyProtection="1">
      <alignment horizontal="center" vertical="center"/>
    </xf>
    <xf numFmtId="0" fontId="4" fillId="4" borderId="1" xfId="0" applyNumberFormat="1" applyFont="1" applyFill="1" applyBorder="1" applyAlignment="1" applyProtection="1">
      <alignment horizontal="center" vertical="center" wrapText="1"/>
    </xf>
    <xf numFmtId="0" fontId="3" fillId="4" borderId="1" xfId="0" applyNumberFormat="1" applyFont="1" applyFill="1" applyBorder="1" applyAlignment="1" applyProtection="1">
      <alignment horizontal="center" vertical="center" wrapText="1"/>
    </xf>
    <xf numFmtId="176" fontId="3" fillId="4" borderId="1" xfId="0" applyNumberFormat="1" applyFont="1" applyFill="1" applyBorder="1" applyAlignment="1" applyProtection="1">
      <alignment horizontal="center" vertical="center" wrapText="1"/>
    </xf>
    <xf numFmtId="176" fontId="4" fillId="4" borderId="1" xfId="0" applyNumberFormat="1" applyFont="1" applyFill="1" applyBorder="1" applyAlignment="1" applyProtection="1">
      <alignment horizontal="center" vertical="center" wrapText="1"/>
    </xf>
    <xf numFmtId="49" fontId="4" fillId="4" borderId="5" xfId="0" applyNumberFormat="1" applyFont="1" applyFill="1" applyBorder="1" applyAlignment="1" applyProtection="1">
      <alignment horizontal="center" vertical="center" wrapText="1"/>
    </xf>
    <xf numFmtId="14" fontId="3" fillId="3" borderId="1" xfId="0" applyNumberFormat="1" applyFont="1" applyFill="1" applyBorder="1" applyAlignment="1" applyProtection="1">
      <alignment horizontal="center" vertical="center"/>
    </xf>
    <xf numFmtId="14" fontId="3" fillId="4" borderId="1" xfId="0" applyNumberFormat="1" applyFont="1" applyFill="1" applyBorder="1" applyAlignment="1" applyProtection="1">
      <alignment horizontal="center" vertical="center" wrapText="1"/>
    </xf>
    <xf numFmtId="0" fontId="8" fillId="0" borderId="0" xfId="0" applyFont="1" applyProtection="1">
      <alignment vertical="center"/>
    </xf>
    <xf numFmtId="176" fontId="8" fillId="0" borderId="0" xfId="0" applyNumberFormat="1" applyFont="1" applyProtection="1">
      <alignment vertical="center"/>
    </xf>
    <xf numFmtId="49" fontId="8" fillId="0" borderId="0" xfId="0" applyNumberFormat="1" applyFont="1" applyProtection="1">
      <alignment vertical="center"/>
    </xf>
    <xf numFmtId="0" fontId="8" fillId="0" borderId="0" xfId="0" applyFont="1" applyAlignment="1" applyProtection="1">
      <alignment horizontal="center" vertical="center"/>
    </xf>
    <xf numFmtId="14" fontId="8" fillId="0" borderId="0" xfId="0" applyNumberFormat="1" applyFont="1" applyAlignment="1" applyProtection="1">
      <alignment horizontal="center" vertical="center"/>
    </xf>
    <xf numFmtId="49" fontId="9"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14" fontId="9" fillId="3" borderId="1" xfId="0" applyNumberFormat="1" applyFont="1" applyFill="1" applyBorder="1" applyAlignment="1" applyProtection="1">
      <alignment horizontal="center" vertical="center"/>
    </xf>
    <xf numFmtId="176" fontId="9" fillId="0" borderId="1" xfId="0" applyNumberFormat="1" applyFont="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8" fillId="3" borderId="0" xfId="0" applyFont="1" applyFill="1" applyProtection="1">
      <alignment vertical="center"/>
    </xf>
    <xf numFmtId="176" fontId="8" fillId="3" borderId="0" xfId="0" applyNumberFormat="1" applyFont="1" applyFill="1" applyProtection="1">
      <alignment vertical="center"/>
    </xf>
    <xf numFmtId="49" fontId="8" fillId="3" borderId="0" xfId="0" applyNumberFormat="1" applyFont="1" applyFill="1" applyProtection="1">
      <alignment vertical="center"/>
    </xf>
    <xf numFmtId="0" fontId="8" fillId="3" borderId="0" xfId="0" applyFont="1" applyFill="1" applyAlignment="1" applyProtection="1">
      <alignment horizontal="center" vertical="center"/>
    </xf>
    <xf numFmtId="14" fontId="8" fillId="3" borderId="0" xfId="0" applyNumberFormat="1" applyFont="1" applyFill="1" applyAlignment="1" applyProtection="1">
      <alignment horizontal="center" vertical="center"/>
    </xf>
    <xf numFmtId="0" fontId="9" fillId="0" borderId="0" xfId="0" applyFont="1" applyAlignment="1" applyProtection="1">
      <alignment horizontal="center" vertical="center"/>
    </xf>
    <xf numFmtId="0" fontId="9" fillId="0" borderId="0" xfId="0" applyFont="1" applyProtection="1">
      <alignment vertical="center"/>
    </xf>
    <xf numFmtId="0" fontId="8" fillId="6" borderId="1" xfId="0" applyFont="1" applyFill="1" applyBorder="1" applyAlignment="1" applyProtection="1">
      <alignment horizontal="center" vertical="center"/>
    </xf>
    <xf numFmtId="0" fontId="8" fillId="6" borderId="6" xfId="0" applyFont="1" applyFill="1" applyBorder="1" applyProtection="1">
      <alignment vertical="center"/>
    </xf>
    <xf numFmtId="177" fontId="8" fillId="6" borderId="7" xfId="0" applyNumberFormat="1" applyFont="1" applyFill="1" applyBorder="1" applyAlignment="1" applyProtection="1">
      <alignment horizontal="left" vertical="center"/>
    </xf>
    <xf numFmtId="176" fontId="8" fillId="6" borderId="5" xfId="0" applyNumberFormat="1" applyFont="1" applyFill="1" applyBorder="1" applyAlignment="1" applyProtection="1">
      <alignment horizontal="center" vertical="center"/>
    </xf>
    <xf numFmtId="177" fontId="8" fillId="0" borderId="0" xfId="0" applyNumberFormat="1" applyFont="1" applyProtection="1">
      <alignment vertical="center"/>
    </xf>
    <xf numFmtId="49" fontId="10" fillId="5" borderId="5" xfId="0" applyNumberFormat="1" applyFont="1" applyFill="1" applyBorder="1" applyAlignment="1" applyProtection="1">
      <alignment horizontal="center" vertical="center"/>
      <protection locked="0"/>
    </xf>
    <xf numFmtId="0" fontId="10" fillId="0" borderId="1"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14" fontId="10" fillId="0" borderId="1" xfId="0" applyNumberFormat="1" applyFont="1" applyFill="1" applyBorder="1" applyAlignment="1" applyProtection="1">
      <alignment horizontal="center" vertical="center"/>
      <protection locked="0"/>
    </xf>
    <xf numFmtId="179" fontId="10" fillId="0" borderId="1" xfId="0" applyNumberFormat="1" applyFont="1" applyFill="1" applyBorder="1" applyAlignment="1" applyProtection="1">
      <alignment horizontal="center" vertical="center"/>
      <protection locked="0"/>
    </xf>
    <xf numFmtId="49" fontId="10" fillId="0" borderId="5" xfId="0" applyNumberFormat="1" applyFont="1" applyFill="1" applyBorder="1" applyAlignment="1" applyProtection="1">
      <alignment horizontal="center" vertical="center"/>
      <protection locked="0"/>
    </xf>
    <xf numFmtId="0" fontId="10" fillId="0" borderId="1" xfId="0" quotePrefix="1" applyFont="1" applyFill="1" applyBorder="1" applyAlignment="1" applyProtection="1">
      <alignment horizontal="center" vertical="center"/>
      <protection locked="0"/>
    </xf>
    <xf numFmtId="178" fontId="10" fillId="0" borderId="1" xfId="0" applyNumberFormat="1" applyFont="1" applyFill="1" applyBorder="1" applyAlignment="1" applyProtection="1">
      <alignment horizontal="center" vertical="center"/>
      <protection locked="0"/>
    </xf>
    <xf numFmtId="0" fontId="10" fillId="5" borderId="1" xfId="0" applyFont="1" applyFill="1" applyBorder="1" applyProtection="1">
      <alignment vertical="center"/>
      <protection locked="0"/>
    </xf>
    <xf numFmtId="0" fontId="10" fillId="5" borderId="1" xfId="0" applyFont="1" applyFill="1" applyBorder="1" applyAlignment="1" applyProtection="1">
      <alignment horizontal="center" vertical="center"/>
      <protection locked="0"/>
    </xf>
    <xf numFmtId="14" fontId="10" fillId="5" borderId="1" xfId="0" applyNumberFormat="1" applyFont="1" applyFill="1" applyBorder="1" applyAlignment="1" applyProtection="1">
      <alignment horizontal="center" vertical="center"/>
      <protection locked="0"/>
    </xf>
    <xf numFmtId="178" fontId="10" fillId="5" borderId="1" xfId="0" applyNumberFormat="1" applyFont="1" applyFill="1" applyBorder="1" applyAlignment="1" applyProtection="1">
      <alignment horizontal="center" vertical="center"/>
      <protection locked="0"/>
    </xf>
    <xf numFmtId="49" fontId="6" fillId="3" borderId="5" xfId="0" applyNumberFormat="1" applyFont="1" applyFill="1" applyBorder="1" applyAlignment="1" applyProtection="1">
      <alignment horizontal="center" vertical="center" wrapText="1"/>
    </xf>
    <xf numFmtId="0" fontId="0" fillId="0" borderId="0" xfId="0" applyAlignment="1" applyProtection="1">
      <alignment horizontal="right" vertical="center"/>
    </xf>
    <xf numFmtId="0" fontId="0" fillId="6" borderId="22" xfId="0" applyFill="1" applyBorder="1" applyAlignment="1" applyProtection="1">
      <alignment vertical="center"/>
    </xf>
    <xf numFmtId="0" fontId="0" fillId="0" borderId="0" xfId="0" applyBorder="1" applyAlignment="1" applyProtection="1">
      <alignment vertical="center"/>
    </xf>
    <xf numFmtId="0" fontId="0" fillId="6" borderId="23" xfId="0" applyFill="1" applyBorder="1" applyAlignment="1" applyProtection="1">
      <alignment vertical="center"/>
    </xf>
    <xf numFmtId="0" fontId="0" fillId="6" borderId="11" xfId="0" applyFill="1" applyBorder="1" applyAlignment="1" applyProtection="1">
      <alignment vertical="center"/>
    </xf>
    <xf numFmtId="0" fontId="0" fillId="6" borderId="14" xfId="0" applyFill="1" applyBorder="1" applyProtection="1">
      <alignment vertical="center"/>
    </xf>
    <xf numFmtId="0" fontId="0" fillId="6" borderId="30" xfId="0" applyFill="1" applyBorder="1" applyProtection="1">
      <alignment vertical="center"/>
    </xf>
    <xf numFmtId="0" fontId="0" fillId="0" borderId="0" xfId="0" applyBorder="1" applyAlignment="1" applyProtection="1">
      <alignment horizontal="center" vertical="center"/>
    </xf>
    <xf numFmtId="0" fontId="0" fillId="6" borderId="5" xfId="0"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right" vertical="center"/>
      <protection locked="0"/>
    </xf>
    <xf numFmtId="0" fontId="0" fillId="6" borderId="40" xfId="0" applyFill="1" applyBorder="1" applyAlignment="1" applyProtection="1">
      <alignment horizontal="center" vertical="center"/>
    </xf>
    <xf numFmtId="0" fontId="12" fillId="0" borderId="0" xfId="0" applyFont="1" applyAlignment="1" applyProtection="1">
      <alignment horizontal="left" vertical="center"/>
    </xf>
    <xf numFmtId="0" fontId="12" fillId="0" borderId="0" xfId="0" applyFont="1" applyProtection="1">
      <alignment vertical="center"/>
    </xf>
    <xf numFmtId="0" fontId="12" fillId="0" borderId="0" xfId="0" applyFont="1" applyAlignment="1" applyProtection="1">
      <alignment vertical="center"/>
    </xf>
    <xf numFmtId="0" fontId="0" fillId="0" borderId="17" xfId="0" applyBorder="1" applyAlignment="1" applyProtection="1">
      <alignment horizontal="right" vertical="center"/>
      <protection locked="0"/>
    </xf>
    <xf numFmtId="0" fontId="0" fillId="0" borderId="0" xfId="0" applyAlignment="1" applyProtection="1">
      <alignment vertical="center" shrinkToFit="1"/>
    </xf>
    <xf numFmtId="0" fontId="0" fillId="0" borderId="0" xfId="0" applyAlignment="1" applyProtection="1">
      <alignment horizontal="left" vertical="center"/>
    </xf>
    <xf numFmtId="0" fontId="0" fillId="0" borderId="2" xfId="0" applyBorder="1" applyAlignment="1" applyProtection="1">
      <alignment horizontal="center" vertical="center"/>
      <protection locked="0"/>
    </xf>
    <xf numFmtId="0" fontId="0" fillId="6" borderId="5" xfId="0" applyFill="1" applyBorder="1" applyAlignment="1" applyProtection="1">
      <alignment horizontal="center" vertical="center"/>
    </xf>
    <xf numFmtId="0" fontId="8" fillId="0" borderId="0" xfId="0" applyFont="1" applyAlignment="1" applyProtection="1">
      <alignment vertical="center" shrinkToFit="1"/>
    </xf>
    <xf numFmtId="0" fontId="9" fillId="3" borderId="1" xfId="0" applyFont="1" applyFill="1" applyBorder="1" applyAlignment="1" applyProtection="1">
      <alignment horizontal="center" vertical="center" shrinkToFit="1"/>
    </xf>
    <xf numFmtId="0" fontId="8" fillId="3" borderId="0" xfId="0" applyFont="1" applyFill="1" applyAlignment="1" applyProtection="1">
      <alignment vertical="center" shrinkToFit="1"/>
    </xf>
    <xf numFmtId="0" fontId="4" fillId="3" borderId="1" xfId="0" applyNumberFormat="1" applyFont="1" applyFill="1" applyBorder="1" applyAlignment="1" applyProtection="1">
      <alignment horizontal="center" vertical="center" shrinkToFit="1"/>
    </xf>
    <xf numFmtId="0" fontId="10" fillId="0" borderId="1" xfId="0" applyFont="1" applyFill="1" applyBorder="1" applyAlignment="1" applyProtection="1">
      <alignment vertical="center" shrinkToFit="1"/>
      <protection locked="0"/>
    </xf>
    <xf numFmtId="0" fontId="10" fillId="5" borderId="1" xfId="0" applyFont="1" applyFill="1" applyBorder="1" applyAlignment="1" applyProtection="1">
      <alignment vertical="center" shrinkToFit="1"/>
      <protection locked="0"/>
    </xf>
    <xf numFmtId="0" fontId="0" fillId="0" borderId="2" xfId="0" applyBorder="1" applyAlignment="1" applyProtection="1">
      <alignment horizontal="center" vertical="center"/>
      <protection locked="0"/>
    </xf>
    <xf numFmtId="0" fontId="0" fillId="6" borderId="5" xfId="0" applyFill="1" applyBorder="1" applyAlignment="1" applyProtection="1">
      <alignment horizontal="center" vertical="center"/>
    </xf>
    <xf numFmtId="0" fontId="0" fillId="0" borderId="17" xfId="0" applyBorder="1" applyAlignment="1" applyProtection="1">
      <alignment horizontal="center" vertical="center"/>
      <protection locked="0"/>
    </xf>
    <xf numFmtId="0" fontId="14" fillId="0" borderId="1" xfId="3" applyFont="1" applyFill="1" applyBorder="1" applyAlignment="1" applyProtection="1">
      <alignment vertical="center" shrinkToFit="1"/>
      <protection locked="0"/>
    </xf>
    <xf numFmtId="0" fontId="0" fillId="0" borderId="2" xfId="0" applyBorder="1" applyAlignment="1" applyProtection="1">
      <alignment horizontal="center" vertical="center"/>
      <protection locked="0"/>
    </xf>
    <xf numFmtId="0" fontId="0" fillId="6" borderId="5" xfId="0" applyFill="1" applyBorder="1" applyAlignment="1" applyProtection="1">
      <alignment horizontal="center" vertical="center"/>
    </xf>
    <xf numFmtId="0" fontId="0" fillId="0" borderId="0" xfId="0" applyAlignment="1" applyProtection="1">
      <alignment horizontal="center" vertical="center"/>
    </xf>
    <xf numFmtId="0" fontId="8" fillId="0" borderId="0" xfId="0" applyNumberFormat="1" applyFont="1" applyAlignment="1" applyProtection="1">
      <alignment horizontal="center" vertical="center"/>
    </xf>
    <xf numFmtId="0" fontId="16" fillId="0" borderId="0" xfId="0" applyFont="1" applyAlignment="1" applyProtection="1">
      <alignment horizontal="center" vertical="center"/>
    </xf>
    <xf numFmtId="0" fontId="16" fillId="0" borderId="0" xfId="0" applyFont="1" applyProtection="1">
      <alignment vertical="center"/>
    </xf>
    <xf numFmtId="0" fontId="0" fillId="6" borderId="1" xfId="0" applyFill="1" applyBorder="1" applyAlignment="1" applyProtection="1">
      <alignment horizontal="center" vertical="center" shrinkToFit="1"/>
    </xf>
    <xf numFmtId="0" fontId="0" fillId="0" borderId="0" xfId="0" applyBorder="1" applyProtection="1">
      <alignment vertical="center"/>
    </xf>
    <xf numFmtId="0" fontId="0" fillId="0" borderId="2" xfId="0" applyBorder="1" applyAlignment="1" applyProtection="1">
      <alignment horizontal="right" vertical="center"/>
    </xf>
    <xf numFmtId="0" fontId="0" fillId="0" borderId="5" xfId="0" applyBorder="1" applyAlignment="1" applyProtection="1">
      <alignment horizontal="left" vertical="center"/>
    </xf>
    <xf numFmtId="49" fontId="0" fillId="0" borderId="0" xfId="0" applyNumberFormat="1" applyBorder="1" applyAlignment="1" applyProtection="1">
      <alignment horizontal="center" vertical="center"/>
    </xf>
    <xf numFmtId="42" fontId="0" fillId="0" borderId="1" xfId="0" applyNumberFormat="1" applyBorder="1" applyAlignment="1" applyProtection="1">
      <alignment horizontal="right" vertical="center"/>
    </xf>
    <xf numFmtId="0" fontId="19" fillId="0" borderId="0" xfId="0" applyFont="1" applyBorder="1" applyAlignment="1" applyProtection="1">
      <alignment vertical="center"/>
    </xf>
    <xf numFmtId="0" fontId="18" fillId="0" borderId="0" xfId="0" applyFo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0" xfId="0" applyFill="1" applyBorder="1" applyProtection="1">
      <alignment vertical="center"/>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58" fontId="0" fillId="0" borderId="0"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0" fontId="10" fillId="0" borderId="1" xfId="0" applyFont="1" applyFill="1" applyBorder="1" applyAlignment="1" applyProtection="1">
      <alignment horizontal="center" vertical="center" wrapText="1"/>
      <protection locked="0"/>
    </xf>
    <xf numFmtId="0" fontId="4" fillId="4" borderId="1" xfId="0" applyNumberFormat="1" applyFont="1" applyFill="1" applyBorder="1" applyAlignment="1" applyProtection="1">
      <alignment horizontal="center" vertical="center" wrapText="1" shrinkToFit="1"/>
    </xf>
    <xf numFmtId="0" fontId="3" fillId="4" borderId="12" xfId="0" applyNumberFormat="1" applyFont="1" applyFill="1" applyBorder="1" applyAlignment="1" applyProtection="1">
      <alignment horizontal="center" vertical="center" wrapText="1"/>
    </xf>
    <xf numFmtId="0" fontId="0" fillId="6" borderId="23"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6" borderId="30" xfId="0" applyFill="1" applyBorder="1" applyAlignment="1" applyProtection="1">
      <alignment horizontal="center" vertical="center"/>
    </xf>
    <xf numFmtId="0" fontId="0" fillId="6" borderId="16" xfId="0" applyFill="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6" borderId="39"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6" borderId="33" xfId="0" applyFill="1" applyBorder="1" applyAlignment="1" applyProtection="1">
      <alignment horizontal="center" vertical="center"/>
    </xf>
    <xf numFmtId="0" fontId="0" fillId="6" borderId="35" xfId="0" applyFill="1" applyBorder="1" applyAlignment="1" applyProtection="1">
      <alignment horizontal="center" vertical="center"/>
    </xf>
    <xf numFmtId="0" fontId="0" fillId="0" borderId="3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6" borderId="17"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6" borderId="2" xfId="0" applyFill="1" applyBorder="1" applyAlignment="1" applyProtection="1">
      <alignment horizontal="center" vertical="center"/>
    </xf>
    <xf numFmtId="0" fontId="0" fillId="0" borderId="2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6" borderId="9" xfId="0" applyFill="1" applyBorder="1" applyAlignment="1" applyProtection="1">
      <alignment horizontal="center" vertical="center"/>
    </xf>
    <xf numFmtId="0" fontId="0" fillId="0" borderId="9" xfId="0" applyBorder="1" applyAlignment="1" applyProtection="1">
      <alignment horizontal="center"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1" fillId="6" borderId="0" xfId="0" applyFont="1" applyFill="1" applyAlignment="1" applyProtection="1">
      <alignment horizontal="center" vertical="center"/>
    </xf>
    <xf numFmtId="0" fontId="0" fillId="6" borderId="0" xfId="0" applyFill="1" applyAlignment="1" applyProtection="1">
      <alignment horizontal="center" vertical="center"/>
    </xf>
    <xf numFmtId="180" fontId="0" fillId="0" borderId="19" xfId="0" applyNumberFormat="1" applyBorder="1" applyAlignment="1" applyProtection="1">
      <alignment horizontal="center" vertical="center"/>
      <protection locked="0"/>
    </xf>
    <xf numFmtId="180" fontId="0" fillId="0" borderId="20" xfId="0" applyNumberFormat="1" applyBorder="1" applyAlignment="1" applyProtection="1">
      <alignment horizontal="center" vertical="center"/>
      <protection locked="0"/>
    </xf>
    <xf numFmtId="180" fontId="0" fillId="0" borderId="21" xfId="0" applyNumberForma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0" fillId="0" borderId="15" xfId="0" applyBorder="1" applyAlignment="1" applyProtection="1">
      <alignment vertical="center"/>
      <protection locked="0"/>
    </xf>
    <xf numFmtId="0" fontId="0" fillId="0" borderId="4" xfId="0" applyBorder="1" applyAlignment="1" applyProtection="1">
      <alignment vertical="center"/>
      <protection locked="0"/>
    </xf>
    <xf numFmtId="0" fontId="0" fillId="0" borderId="13" xfId="0" applyBorder="1" applyAlignment="1" applyProtection="1">
      <alignment vertical="center"/>
      <protection locked="0"/>
    </xf>
    <xf numFmtId="0" fontId="0" fillId="6" borderId="30" xfId="0" applyFill="1" applyBorder="1" applyAlignment="1" applyProtection="1">
      <alignment horizontal="center" vertical="center" shrinkToFit="1"/>
    </xf>
    <xf numFmtId="0" fontId="0" fillId="6" borderId="16" xfId="0" applyFill="1" applyBorder="1" applyAlignment="1" applyProtection="1">
      <alignment horizontal="center" vertical="center" shrinkToFit="1"/>
    </xf>
    <xf numFmtId="0" fontId="4" fillId="4" borderId="2" xfId="0" applyNumberFormat="1" applyFont="1" applyFill="1" applyBorder="1" applyAlignment="1" applyProtection="1">
      <alignment horizontal="left" vertical="center" wrapText="1"/>
    </xf>
    <xf numFmtId="0" fontId="4" fillId="4" borderId="5" xfId="0" applyNumberFormat="1"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4" fillId="3" borderId="2" xfId="0" applyNumberFormat="1" applyFont="1" applyFill="1" applyBorder="1" applyAlignment="1" applyProtection="1">
      <alignment horizontal="center" vertical="center"/>
    </xf>
    <xf numFmtId="0" fontId="4" fillId="3" borderId="4" xfId="0" applyNumberFormat="1" applyFont="1" applyFill="1" applyBorder="1" applyAlignment="1" applyProtection="1">
      <alignment horizontal="center" vertical="center"/>
    </xf>
    <xf numFmtId="0" fontId="4" fillId="3" borderId="5" xfId="0" applyNumberFormat="1" applyFont="1" applyFill="1" applyBorder="1" applyAlignment="1" applyProtection="1">
      <alignment horizontal="center" vertical="center"/>
    </xf>
    <xf numFmtId="0" fontId="0" fillId="0" borderId="3" xfId="0" applyBorder="1" applyAlignment="1" applyProtection="1">
      <alignment vertical="center"/>
      <protection locked="0"/>
    </xf>
    <xf numFmtId="0" fontId="17" fillId="0" borderId="0" xfId="0" applyFont="1" applyAlignment="1" applyProtection="1">
      <alignment horizontal="center" vertical="center"/>
    </xf>
    <xf numFmtId="0" fontId="0" fillId="0" borderId="0" xfId="0" applyAlignment="1" applyProtection="1">
      <alignment vertical="center"/>
    </xf>
    <xf numFmtId="0" fontId="17" fillId="6" borderId="25" xfId="0" applyFont="1" applyFill="1" applyBorder="1" applyAlignment="1" applyProtection="1">
      <alignment horizontal="center" vertical="center" wrapText="1"/>
    </xf>
    <xf numFmtId="0" fontId="17" fillId="6" borderId="41" xfId="0" applyFont="1" applyFill="1" applyBorder="1" applyAlignment="1" applyProtection="1">
      <alignment horizontal="center" vertical="center"/>
    </xf>
    <xf numFmtId="0" fontId="17" fillId="6" borderId="44" xfId="0" applyFont="1" applyFill="1" applyBorder="1" applyAlignment="1" applyProtection="1">
      <alignment horizontal="center" vertical="center"/>
    </xf>
    <xf numFmtId="0" fontId="17" fillId="6" borderId="45" xfId="0" applyFont="1" applyFill="1" applyBorder="1" applyAlignment="1" applyProtection="1">
      <alignment horizontal="center" vertical="center"/>
    </xf>
    <xf numFmtId="56" fontId="0" fillId="0" borderId="3"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42" fontId="0" fillId="0" borderId="2" xfId="0" applyNumberFormat="1" applyBorder="1" applyAlignment="1" applyProtection="1">
      <alignment horizontal="right" vertical="center"/>
    </xf>
    <xf numFmtId="42" fontId="0" fillId="0" borderId="5" xfId="0" applyNumberFormat="1" applyBorder="1" applyAlignment="1" applyProtection="1">
      <alignment horizontal="right" vertical="center"/>
    </xf>
    <xf numFmtId="0" fontId="0" fillId="0" borderId="1" xfId="0" applyBorder="1" applyAlignment="1" applyProtection="1">
      <alignment horizontal="right" vertical="center"/>
    </xf>
    <xf numFmtId="0" fontId="0" fillId="0" borderId="1" xfId="0" applyBorder="1" applyAlignment="1" applyProtection="1">
      <alignment vertical="center"/>
    </xf>
    <xf numFmtId="0" fontId="0" fillId="0" borderId="0" xfId="0" applyBorder="1" applyAlignment="1" applyProtection="1">
      <alignment vertical="center"/>
    </xf>
    <xf numFmtId="0" fontId="18" fillId="0" borderId="0" xfId="0" applyFont="1" applyBorder="1" applyAlignment="1" applyProtection="1">
      <alignment vertical="center"/>
    </xf>
    <xf numFmtId="0" fontId="0" fillId="6" borderId="42" xfId="0" applyFill="1" applyBorder="1" applyAlignment="1" applyProtection="1">
      <alignment horizontal="center" vertical="center"/>
    </xf>
    <xf numFmtId="0" fontId="0" fillId="0" borderId="54" xfId="0" applyBorder="1" applyAlignment="1" applyProtection="1">
      <alignment vertical="center"/>
    </xf>
    <xf numFmtId="0" fontId="0" fillId="0" borderId="55" xfId="0" applyBorder="1" applyAlignment="1" applyProtection="1">
      <alignment vertical="center"/>
    </xf>
    <xf numFmtId="0" fontId="16" fillId="6" borderId="2" xfId="0" applyFont="1" applyFill="1" applyBorder="1" applyAlignment="1" applyProtection="1">
      <alignment horizontal="center" vertical="center"/>
    </xf>
    <xf numFmtId="0" fontId="0" fillId="6" borderId="4" xfId="0" applyFill="1" applyBorder="1" applyAlignment="1" applyProtection="1">
      <alignment horizontal="center" vertical="center"/>
    </xf>
    <xf numFmtId="0" fontId="0" fillId="0" borderId="2" xfId="0" applyBorder="1" applyAlignment="1" applyProtection="1">
      <alignment vertical="center"/>
      <protection locked="0"/>
    </xf>
    <xf numFmtId="0" fontId="0" fillId="6" borderId="12" xfId="0" applyFill="1" applyBorder="1" applyAlignment="1" applyProtection="1">
      <alignment vertical="center"/>
    </xf>
    <xf numFmtId="0" fontId="0" fillId="6" borderId="42" xfId="0" applyFill="1" applyBorder="1" applyAlignment="1" applyProtection="1">
      <alignmen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2" xfId="0" applyBorder="1" applyAlignment="1" applyProtection="1">
      <alignment vertical="center"/>
    </xf>
    <xf numFmtId="0" fontId="0" fillId="6" borderId="48" xfId="0" applyFill="1" applyBorder="1" applyAlignment="1" applyProtection="1">
      <alignment horizontal="center" vertical="center"/>
    </xf>
    <xf numFmtId="0" fontId="0" fillId="6" borderId="49" xfId="0" applyFill="1" applyBorder="1" applyAlignment="1" applyProtection="1">
      <alignment horizontal="center" vertical="center"/>
    </xf>
    <xf numFmtId="0" fontId="0" fillId="6" borderId="51" xfId="0" applyFill="1" applyBorder="1" applyAlignment="1" applyProtection="1">
      <alignment horizontal="center" vertical="center"/>
    </xf>
    <xf numFmtId="0" fontId="17" fillId="6" borderId="44" xfId="0" applyFont="1" applyFill="1" applyBorder="1" applyAlignment="1" applyProtection="1">
      <alignment horizontal="center" vertical="center" wrapText="1"/>
    </xf>
    <xf numFmtId="0" fontId="17" fillId="6" borderId="28" xfId="0" applyFont="1" applyFill="1" applyBorder="1" applyAlignment="1" applyProtection="1">
      <alignment horizontal="center" vertical="center"/>
    </xf>
    <xf numFmtId="0" fontId="17" fillId="6" borderId="43" xfId="0" applyFont="1" applyFill="1" applyBorder="1" applyAlignment="1" applyProtection="1">
      <alignment horizontal="center" vertical="center"/>
    </xf>
    <xf numFmtId="0" fontId="0" fillId="0" borderId="57" xfId="0" applyBorder="1" applyAlignment="1" applyProtection="1">
      <alignment vertical="center"/>
    </xf>
    <xf numFmtId="0" fontId="17" fillId="6" borderId="46" xfId="0" applyFont="1" applyFill="1" applyBorder="1" applyAlignment="1" applyProtection="1">
      <alignment horizontal="center" vertical="center" wrapText="1"/>
    </xf>
    <xf numFmtId="0" fontId="17" fillId="6" borderId="47" xfId="0" applyFont="1" applyFill="1" applyBorder="1" applyAlignment="1" applyProtection="1">
      <alignment horizontal="center" vertical="center"/>
    </xf>
    <xf numFmtId="0" fontId="17" fillId="6" borderId="50" xfId="0" applyFont="1" applyFill="1" applyBorder="1" applyAlignment="1" applyProtection="1">
      <alignment horizontal="center" vertical="center"/>
    </xf>
    <xf numFmtId="0" fontId="17" fillId="6" borderId="52" xfId="0" applyFont="1" applyFill="1" applyBorder="1" applyAlignment="1" applyProtection="1">
      <alignment horizontal="center" vertical="center"/>
    </xf>
    <xf numFmtId="0" fontId="17" fillId="6" borderId="53" xfId="0" applyFont="1" applyFill="1" applyBorder="1" applyAlignment="1" applyProtection="1">
      <alignment horizontal="center" vertical="center"/>
    </xf>
    <xf numFmtId="0" fontId="0" fillId="6" borderId="43" xfId="0" applyFill="1" applyBorder="1" applyAlignment="1" applyProtection="1">
      <alignment horizontal="center" vertical="center"/>
    </xf>
    <xf numFmtId="0" fontId="0" fillId="0" borderId="56" xfId="0" applyBorder="1" applyAlignment="1" applyProtection="1">
      <alignment vertical="center"/>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48</xdr:row>
      <xdr:rowOff>85725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72200" cy="831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F8A8C39-E6AF-4860-9585-55BD92DE9954}" protected="1">
  <header guid="{2F8A8C39-E6AF-4860-9585-55BD92DE9954}" dateTime="2020-03-07T09:10:08" maxSheetId="9" userName="simiz" r:id="rId1">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N19" sqref="N19"/>
    </sheetView>
  </sheetViews>
  <sheetFormatPr defaultRowHeight="13.5"/>
  <cols>
    <col min="1" max="16384" width="9" style="1"/>
  </cols>
  <sheetData/>
  <sheetProtection algorithmName="SHA-512" hashValue="Ref3phtJNLYWAcpMoJYsq/Ppg2zyx8qEKpQ3fja5IW4oPJQnvXy197ICYfDKys1UWvwsXmTG1Utz52DM5YOXeA==" saltValue="6hN/orrj74V0TTlgWXhlwg==" spinCount="100000" sheet="1" objects="1" scenarios="1"/>
  <customSheetViews>
    <customSheetView guid="{51B7660D-64F8-48E8-B2E8-A928F002C0B5}">
      <selection activeCell="N19" sqref="N19"/>
      <pageMargins left="0.74803149606299213" right="0.74803149606299213" top="0.98425196850393704" bottom="0.98425196850393704" header="0.51181102362204722" footer="0.51181102362204722"/>
      <pageSetup paperSize="9" orientation="portrait" horizontalDpi="0" verticalDpi="0" r:id="rId1"/>
    </customSheetView>
    <customSheetView guid="{478AEF8C-7D85-4F4E-8636-CFBB2E93C690}">
      <selection activeCell="N19" sqref="N19"/>
      <pageMargins left="0.74803149606299213" right="0.74803149606299213" top="0.98425196850393704" bottom="0.98425196850393704" header="0.51181102362204722" footer="0.51181102362204722"/>
      <pageSetup paperSize="9" orientation="portrait" horizontalDpi="0" verticalDpi="0" r:id="rId2"/>
    </customSheetView>
  </customSheetViews>
  <phoneticPr fontId="1"/>
  <pageMargins left="0.74803149606299213" right="0.74803149606299213" top="0.98425196850393704" bottom="0.98425196850393704" header="0.51181102362204722" footer="0.51181102362204722"/>
  <pageSetup paperSize="9" orientation="portrait"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zoomScaleNormal="100" workbookViewId="0">
      <selection activeCell="D17" sqref="D17:J17"/>
    </sheetView>
  </sheetViews>
  <sheetFormatPr defaultRowHeight="13.5"/>
  <cols>
    <col min="1" max="16384" width="9" style="1"/>
  </cols>
  <sheetData>
    <row r="1" spans="1:11" ht="20.100000000000001" customHeight="1">
      <c r="A1" s="147" t="s">
        <v>107</v>
      </c>
      <c r="B1" s="147"/>
      <c r="C1" s="147"/>
      <c r="D1" s="147"/>
      <c r="E1" s="147"/>
      <c r="F1" s="147"/>
      <c r="G1" s="147"/>
      <c r="H1" s="147"/>
      <c r="I1" s="147"/>
      <c r="J1" s="147"/>
      <c r="K1" s="147"/>
    </row>
    <row r="2" spans="1:11" ht="20.100000000000001" customHeight="1">
      <c r="A2" s="147"/>
      <c r="B2" s="147"/>
      <c r="C2" s="147"/>
      <c r="D2" s="147"/>
      <c r="E2" s="147"/>
      <c r="F2" s="147"/>
      <c r="G2" s="147"/>
      <c r="H2" s="147"/>
      <c r="I2" s="147"/>
      <c r="J2" s="147"/>
      <c r="K2" s="147"/>
    </row>
    <row r="3" spans="1:11" ht="20.100000000000001" customHeight="1">
      <c r="K3" s="49"/>
    </row>
    <row r="4" spans="1:11" ht="20.100000000000001" customHeight="1">
      <c r="A4" s="148" t="s">
        <v>31</v>
      </c>
      <c r="B4" s="148"/>
      <c r="C4" s="148"/>
      <c r="D4" s="148"/>
      <c r="E4" s="148"/>
    </row>
    <row r="5" spans="1:11" ht="20.100000000000001" customHeight="1" thickBot="1">
      <c r="A5" s="148" t="s">
        <v>32</v>
      </c>
      <c r="B5" s="148"/>
      <c r="C5" s="148"/>
      <c r="D5" s="148"/>
      <c r="E5" s="148"/>
      <c r="I5" s="154" t="s">
        <v>108</v>
      </c>
      <c r="J5" s="154"/>
      <c r="K5" s="154"/>
    </row>
    <row r="6" spans="1:11" ht="20.100000000000001" customHeight="1" thickBot="1">
      <c r="I6" s="149"/>
      <c r="J6" s="150"/>
      <c r="K6" s="151"/>
    </row>
    <row r="7" spans="1:11" ht="20.100000000000001" customHeight="1"/>
    <row r="8" spans="1:11" ht="20.100000000000001" customHeight="1" thickBot="1"/>
    <row r="9" spans="1:11" ht="20.100000000000001" customHeight="1" thickBot="1">
      <c r="G9" s="50" t="s">
        <v>33</v>
      </c>
      <c r="H9" s="51"/>
      <c r="I9" s="51"/>
      <c r="J9" s="51"/>
      <c r="K9" s="51"/>
    </row>
    <row r="10" spans="1:11" ht="20.100000000000001" customHeight="1">
      <c r="G10" s="52" t="s">
        <v>34</v>
      </c>
      <c r="H10" s="143"/>
      <c r="I10" s="152"/>
      <c r="J10" s="152"/>
      <c r="K10" s="153"/>
    </row>
    <row r="11" spans="1:11" ht="20.100000000000001" customHeight="1">
      <c r="G11" s="53" t="s">
        <v>35</v>
      </c>
      <c r="H11" s="144" t="s">
        <v>67</v>
      </c>
      <c r="I11" s="145"/>
      <c r="J11" s="145"/>
      <c r="K11" s="146"/>
    </row>
    <row r="12" spans="1:11" ht="20.100000000000001" customHeight="1">
      <c r="G12" s="54"/>
      <c r="H12" s="136"/>
      <c r="I12" s="137"/>
      <c r="J12" s="137"/>
      <c r="K12" s="138"/>
    </row>
    <row r="13" spans="1:11" ht="20.100000000000001" customHeight="1" thickBot="1">
      <c r="G13" s="55" t="s">
        <v>37</v>
      </c>
      <c r="H13" s="139" t="s">
        <v>79</v>
      </c>
      <c r="I13" s="140"/>
      <c r="J13" s="140"/>
      <c r="K13" s="141"/>
    </row>
    <row r="14" spans="1:11" ht="20.100000000000001" customHeight="1"/>
    <row r="15" spans="1:11" ht="20.100000000000001" customHeight="1"/>
    <row r="16" spans="1:11" ht="20.100000000000001" customHeight="1" thickBot="1"/>
    <row r="17" spans="2:10" ht="20.100000000000001" customHeight="1">
      <c r="B17" s="119" t="s">
        <v>39</v>
      </c>
      <c r="C17" s="142"/>
      <c r="D17" s="143"/>
      <c r="E17" s="133"/>
      <c r="F17" s="133"/>
      <c r="G17" s="133"/>
      <c r="H17" s="133"/>
      <c r="I17" s="133"/>
      <c r="J17" s="134"/>
    </row>
    <row r="18" spans="2:10" ht="20.100000000000001" customHeight="1">
      <c r="B18" s="104" t="s">
        <v>40</v>
      </c>
      <c r="C18" s="135"/>
      <c r="D18" s="106"/>
      <c r="E18" s="107"/>
      <c r="F18" s="107"/>
      <c r="G18" s="107"/>
      <c r="H18" s="107"/>
      <c r="I18" s="107"/>
      <c r="J18" s="108"/>
    </row>
    <row r="19" spans="2:10" ht="20.100000000000001" customHeight="1">
      <c r="B19" s="104" t="s">
        <v>41</v>
      </c>
      <c r="C19" s="135"/>
      <c r="D19" s="125"/>
      <c r="E19" s="125"/>
      <c r="F19" s="125"/>
      <c r="G19" s="125"/>
      <c r="H19" s="125"/>
      <c r="I19" s="125"/>
      <c r="J19" s="126"/>
    </row>
    <row r="20" spans="2:10" ht="20.100000000000001" customHeight="1">
      <c r="B20" s="104" t="s">
        <v>42</v>
      </c>
      <c r="C20" s="135"/>
      <c r="D20" s="125"/>
      <c r="E20" s="125"/>
      <c r="F20" s="125"/>
      <c r="G20" s="125"/>
      <c r="H20" s="125"/>
      <c r="I20" s="125"/>
      <c r="J20" s="126"/>
    </row>
    <row r="21" spans="2:10" ht="20.100000000000001" customHeight="1">
      <c r="B21" s="104" t="s">
        <v>43</v>
      </c>
      <c r="C21" s="135"/>
      <c r="D21" s="125"/>
      <c r="E21" s="125"/>
      <c r="F21" s="125"/>
      <c r="G21" s="125"/>
      <c r="H21" s="125"/>
      <c r="I21" s="125"/>
      <c r="J21" s="126"/>
    </row>
    <row r="22" spans="2:10" ht="20.100000000000001" customHeight="1" thickBot="1">
      <c r="B22" s="109" t="s">
        <v>44</v>
      </c>
      <c r="C22" s="130"/>
      <c r="D22" s="131"/>
      <c r="E22" s="131"/>
      <c r="F22" s="131"/>
      <c r="G22" s="131"/>
      <c r="H22" s="131"/>
      <c r="I22" s="131"/>
      <c r="J22" s="132"/>
    </row>
    <row r="23" spans="2:10" ht="5.0999999999999996" customHeight="1" thickBot="1">
      <c r="B23" s="56"/>
      <c r="C23" s="56"/>
      <c r="D23" s="56"/>
      <c r="E23" s="56"/>
      <c r="F23" s="56"/>
      <c r="G23" s="56"/>
      <c r="H23" s="56"/>
      <c r="I23" s="56"/>
      <c r="J23" s="56"/>
    </row>
    <row r="24" spans="2:10" ht="20.100000000000001" customHeight="1">
      <c r="B24" s="119" t="s">
        <v>45</v>
      </c>
      <c r="C24" s="120"/>
      <c r="D24" s="133"/>
      <c r="E24" s="133"/>
      <c r="F24" s="133"/>
      <c r="G24" s="133"/>
      <c r="H24" s="133"/>
      <c r="I24" s="133"/>
      <c r="J24" s="134"/>
    </row>
    <row r="25" spans="2:10" ht="20.100000000000001" customHeight="1">
      <c r="B25" s="104" t="s">
        <v>46</v>
      </c>
      <c r="C25" s="105"/>
      <c r="D25" s="116" t="s">
        <v>106</v>
      </c>
      <c r="E25" s="117"/>
      <c r="F25" s="117"/>
      <c r="G25" s="117"/>
      <c r="H25" s="117"/>
      <c r="I25" s="117"/>
      <c r="J25" s="118"/>
    </row>
    <row r="26" spans="2:10" ht="20.100000000000001" customHeight="1" thickBot="1">
      <c r="B26" s="109" t="s">
        <v>47</v>
      </c>
      <c r="C26" s="110"/>
      <c r="D26" s="127" t="s">
        <v>80</v>
      </c>
      <c r="E26" s="128"/>
      <c r="F26" s="128"/>
      <c r="G26" s="128" t="s">
        <v>74</v>
      </c>
      <c r="H26" s="128"/>
      <c r="I26" s="128"/>
      <c r="J26" s="129"/>
    </row>
    <row r="27" spans="2:10" ht="5.0999999999999996" customHeight="1" thickBot="1">
      <c r="B27" s="56"/>
      <c r="C27" s="56"/>
      <c r="D27" s="56"/>
      <c r="E27" s="56"/>
      <c r="F27" s="56"/>
      <c r="G27" s="56"/>
      <c r="H27" s="56"/>
      <c r="I27" s="56"/>
      <c r="J27" s="56"/>
    </row>
    <row r="28" spans="2:10" ht="20.100000000000001" customHeight="1">
      <c r="B28" s="119" t="s">
        <v>48</v>
      </c>
      <c r="C28" s="120"/>
      <c r="D28" s="121"/>
      <c r="E28" s="122"/>
      <c r="F28" s="122"/>
      <c r="G28" s="122"/>
      <c r="H28" s="122"/>
      <c r="I28" s="122"/>
      <c r="J28" s="123"/>
    </row>
    <row r="29" spans="2:10" ht="20.100000000000001" customHeight="1">
      <c r="B29" s="104" t="s">
        <v>49</v>
      </c>
      <c r="C29" s="105"/>
      <c r="D29" s="124" t="s">
        <v>81</v>
      </c>
      <c r="E29" s="125"/>
      <c r="F29" s="125"/>
      <c r="G29" s="125"/>
      <c r="H29" s="125"/>
      <c r="I29" s="125"/>
      <c r="J29" s="126"/>
    </row>
    <row r="30" spans="2:10" ht="20.100000000000001" customHeight="1">
      <c r="B30" s="114" t="s">
        <v>50</v>
      </c>
      <c r="C30" s="115"/>
      <c r="D30" s="116" t="s">
        <v>82</v>
      </c>
      <c r="E30" s="117"/>
      <c r="F30" s="117"/>
      <c r="G30" s="117"/>
      <c r="H30" s="117"/>
      <c r="I30" s="117"/>
      <c r="J30" s="118"/>
    </row>
    <row r="31" spans="2:10" ht="20.100000000000001" customHeight="1">
      <c r="B31" s="114" t="s">
        <v>51</v>
      </c>
      <c r="C31" s="115"/>
      <c r="D31" s="117" t="s">
        <v>74</v>
      </c>
      <c r="E31" s="117"/>
      <c r="F31" s="117"/>
      <c r="G31" s="117"/>
      <c r="H31" s="117"/>
      <c r="I31" s="117"/>
      <c r="J31" s="118"/>
    </row>
    <row r="32" spans="2:10" ht="20.100000000000001" customHeight="1">
      <c r="B32" s="104" t="s">
        <v>52</v>
      </c>
      <c r="C32" s="105"/>
      <c r="D32" s="76" t="s">
        <v>53</v>
      </c>
      <c r="E32" s="75"/>
      <c r="F32" s="105" t="s">
        <v>54</v>
      </c>
      <c r="G32" s="105"/>
      <c r="H32" s="106"/>
      <c r="I32" s="107"/>
      <c r="J32" s="108"/>
    </row>
    <row r="33" spans="1:10" ht="20.100000000000001" customHeight="1">
      <c r="B33" s="104" t="s">
        <v>55</v>
      </c>
      <c r="C33" s="105"/>
      <c r="D33" s="76" t="s">
        <v>56</v>
      </c>
      <c r="E33" s="59" t="s">
        <v>57</v>
      </c>
      <c r="F33" s="105" t="s">
        <v>54</v>
      </c>
      <c r="G33" s="105"/>
      <c r="H33" s="106"/>
      <c r="I33" s="107"/>
      <c r="J33" s="108"/>
    </row>
    <row r="34" spans="1:10" ht="20.100000000000001" customHeight="1" thickBot="1">
      <c r="B34" s="109" t="s">
        <v>58</v>
      </c>
      <c r="C34" s="110"/>
      <c r="D34" s="60" t="s">
        <v>59</v>
      </c>
      <c r="E34" s="77"/>
      <c r="F34" s="110" t="s">
        <v>54</v>
      </c>
      <c r="G34" s="110"/>
      <c r="H34" s="111"/>
      <c r="I34" s="112"/>
      <c r="J34" s="113"/>
    </row>
    <row r="35" spans="1:10" ht="13.5" customHeight="1">
      <c r="A35" s="61" t="s">
        <v>60</v>
      </c>
    </row>
    <row r="36" spans="1:10" ht="13.5" customHeight="1">
      <c r="A36" s="61" t="s">
        <v>61</v>
      </c>
      <c r="B36" s="61"/>
      <c r="C36" s="61"/>
      <c r="D36" s="61"/>
      <c r="E36" s="61"/>
      <c r="F36" s="61"/>
      <c r="G36" s="61"/>
      <c r="H36" s="61"/>
      <c r="I36" s="61"/>
      <c r="J36" s="62"/>
    </row>
    <row r="37" spans="1:10" ht="13.5" customHeight="1">
      <c r="A37" s="63" t="s">
        <v>62</v>
      </c>
      <c r="B37" s="61"/>
      <c r="C37" s="61"/>
      <c r="D37" s="61"/>
      <c r="E37" s="61"/>
      <c r="F37" s="61"/>
      <c r="G37" s="61"/>
      <c r="H37" s="61"/>
      <c r="I37" s="61"/>
      <c r="J37" s="62"/>
    </row>
    <row r="38" spans="1:10" ht="13.5" customHeight="1">
      <c r="A38" s="61" t="s">
        <v>63</v>
      </c>
      <c r="B38" s="63"/>
      <c r="C38" s="63"/>
      <c r="D38" s="63"/>
      <c r="E38" s="63"/>
      <c r="F38" s="63"/>
      <c r="G38" s="63"/>
      <c r="H38" s="63"/>
      <c r="I38" s="63"/>
      <c r="J38" s="62"/>
    </row>
    <row r="39" spans="1:10" ht="13.5" customHeight="1">
      <c r="A39" s="61" t="s">
        <v>64</v>
      </c>
      <c r="B39" s="61"/>
      <c r="C39" s="61"/>
      <c r="D39" s="61"/>
      <c r="E39" s="61"/>
      <c r="F39" s="61"/>
      <c r="G39" s="61"/>
      <c r="H39" s="61"/>
      <c r="I39" s="61"/>
      <c r="J39" s="62"/>
    </row>
    <row r="40" spans="1:10" ht="13.5" customHeight="1">
      <c r="B40" s="61"/>
      <c r="C40" s="61"/>
      <c r="D40" s="61"/>
      <c r="E40" s="61"/>
      <c r="F40" s="61"/>
      <c r="G40" s="61"/>
      <c r="H40" s="61"/>
      <c r="I40" s="61"/>
      <c r="J40" s="62"/>
    </row>
    <row r="41" spans="1:10" ht="20.100000000000001" customHeight="1"/>
    <row r="42" spans="1:10" ht="20.100000000000001" customHeight="1"/>
    <row r="43" spans="1:10" ht="20.100000000000001" customHeight="1"/>
  </sheetData>
  <sheetProtection algorithmName="SHA-512" hashValue="guBzaFNRyuBIrJopB1GGfVVjK7bvg2bzY+KgDhnBHYDwxcNiQqbnKtuNayoxR5rt1QCMvd88FmB/lKAlYoMCaw==" saltValue="FAlf1C+eceDjy4E6FugvDg==" spinCount="100000" sheet="1" objects="1" scenarios="1"/>
  <customSheetViews>
    <customSheetView guid="{51B7660D-64F8-48E8-B2E8-A928F002C0B5}">
      <selection activeCell="M10" sqref="M10"/>
      <pageMargins left="0.7" right="0.7" top="0.75" bottom="0.75" header="0.3" footer="0.3"/>
      <pageSetup paperSize="9" orientation="portrait" r:id="rId1"/>
    </customSheetView>
    <customSheetView guid="{478AEF8C-7D85-4F4E-8636-CFBB2E93C690}">
      <selection activeCell="N19" sqref="N19"/>
      <pageMargins left="0.7" right="0.7" top="0.75" bottom="0.75" header="0.3" footer="0.3"/>
      <pageSetup paperSize="9" orientation="portrait" r:id="rId2"/>
    </customSheetView>
  </customSheetViews>
  <mergeCells count="45">
    <mergeCell ref="H11:K11"/>
    <mergeCell ref="A1:K2"/>
    <mergeCell ref="A4:E4"/>
    <mergeCell ref="A5:E5"/>
    <mergeCell ref="I6:K6"/>
    <mergeCell ref="H10:K10"/>
    <mergeCell ref="I5:K5"/>
    <mergeCell ref="H12:K12"/>
    <mergeCell ref="H13:K13"/>
    <mergeCell ref="B17:C17"/>
    <mergeCell ref="D17:J17"/>
    <mergeCell ref="B18:C18"/>
    <mergeCell ref="D18:J18"/>
    <mergeCell ref="B19:C19"/>
    <mergeCell ref="D19:J19"/>
    <mergeCell ref="B20:C20"/>
    <mergeCell ref="D20:J20"/>
    <mergeCell ref="B21:C21"/>
    <mergeCell ref="D21:J21"/>
    <mergeCell ref="B22:C22"/>
    <mergeCell ref="D22:J22"/>
    <mergeCell ref="B24:C24"/>
    <mergeCell ref="D24:J24"/>
    <mergeCell ref="B25:C25"/>
    <mergeCell ref="D25:J25"/>
    <mergeCell ref="B26:C26"/>
    <mergeCell ref="B28:C28"/>
    <mergeCell ref="D28:J28"/>
    <mergeCell ref="B29:C29"/>
    <mergeCell ref="D29:J29"/>
    <mergeCell ref="D26:F26"/>
    <mergeCell ref="G26:J26"/>
    <mergeCell ref="B30:C30"/>
    <mergeCell ref="D30:J30"/>
    <mergeCell ref="B31:C31"/>
    <mergeCell ref="D31:J31"/>
    <mergeCell ref="B32:C32"/>
    <mergeCell ref="F32:G32"/>
    <mergeCell ref="H32:J32"/>
    <mergeCell ref="B33:C33"/>
    <mergeCell ref="F33:G33"/>
    <mergeCell ref="H33:J33"/>
    <mergeCell ref="B34:C34"/>
    <mergeCell ref="F34:G34"/>
    <mergeCell ref="H34:J34"/>
  </mergeCells>
  <phoneticPr fontId="1"/>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1"/>
  <sheetViews>
    <sheetView workbookViewId="0">
      <selection activeCell="L16" sqref="L16"/>
    </sheetView>
  </sheetViews>
  <sheetFormatPr defaultRowHeight="13.5"/>
  <sheetData>
    <row r="1" spans="1:11" ht="20.100000000000001" customHeight="1">
      <c r="A1" s="147" t="s">
        <v>109</v>
      </c>
      <c r="B1" s="147"/>
      <c r="C1" s="147"/>
      <c r="D1" s="147"/>
      <c r="E1" s="147"/>
      <c r="F1" s="147"/>
      <c r="G1" s="147"/>
      <c r="H1" s="147"/>
      <c r="I1" s="147"/>
      <c r="J1" s="147"/>
      <c r="K1" s="147"/>
    </row>
    <row r="2" spans="1:11" ht="20.100000000000001" customHeight="1">
      <c r="A2" s="147"/>
      <c r="B2" s="147"/>
      <c r="C2" s="147"/>
      <c r="D2" s="147"/>
      <c r="E2" s="147"/>
      <c r="F2" s="147"/>
      <c r="G2" s="147"/>
      <c r="H2" s="147"/>
      <c r="I2" s="147"/>
      <c r="J2" s="147"/>
      <c r="K2" s="147"/>
    </row>
    <row r="3" spans="1:11" ht="20.100000000000001" customHeight="1">
      <c r="A3" s="1"/>
      <c r="B3" s="1"/>
      <c r="C3" s="1"/>
      <c r="D3" s="1"/>
      <c r="E3" s="1"/>
      <c r="F3" s="1"/>
      <c r="G3" s="1"/>
      <c r="H3" s="1"/>
      <c r="I3" s="1"/>
      <c r="J3" s="1"/>
      <c r="K3" s="49"/>
    </row>
    <row r="4" spans="1:11" ht="20.100000000000001" customHeight="1" thickBot="1">
      <c r="A4" s="1"/>
      <c r="B4" s="1"/>
      <c r="C4" s="1"/>
      <c r="D4" s="1"/>
      <c r="E4" s="1"/>
      <c r="F4" s="1"/>
      <c r="G4" s="1"/>
      <c r="H4" s="1"/>
      <c r="I4" s="1"/>
      <c r="J4" s="1"/>
      <c r="K4" s="49"/>
    </row>
    <row r="5" spans="1:11" ht="20.100000000000001" customHeight="1">
      <c r="A5" s="1"/>
      <c r="B5" s="119" t="s">
        <v>65</v>
      </c>
      <c r="C5" s="120"/>
      <c r="D5" s="121"/>
      <c r="E5" s="122"/>
      <c r="F5" s="122"/>
      <c r="G5" s="122"/>
      <c r="H5" s="122"/>
      <c r="I5" s="122"/>
      <c r="J5" s="123"/>
      <c r="K5" s="1"/>
    </row>
    <row r="6" spans="1:11" ht="20.100000000000001" customHeight="1">
      <c r="A6" s="1"/>
      <c r="B6" s="104" t="s">
        <v>66</v>
      </c>
      <c r="C6" s="105"/>
      <c r="D6" s="124" t="s">
        <v>67</v>
      </c>
      <c r="E6" s="125"/>
      <c r="F6" s="125"/>
      <c r="G6" s="125"/>
      <c r="H6" s="125"/>
      <c r="I6" s="125"/>
      <c r="J6" s="126"/>
      <c r="K6" s="1"/>
    </row>
    <row r="7" spans="1:11" ht="20.100000000000001" customHeight="1">
      <c r="A7" s="1"/>
      <c r="B7" s="104" t="s">
        <v>68</v>
      </c>
      <c r="C7" s="105"/>
      <c r="D7" s="117" t="s">
        <v>69</v>
      </c>
      <c r="E7" s="117"/>
      <c r="F7" s="117"/>
      <c r="G7" s="117"/>
      <c r="H7" s="117"/>
      <c r="I7" s="117"/>
      <c r="J7" s="118"/>
      <c r="K7" s="1"/>
    </row>
    <row r="8" spans="1:11" ht="20.100000000000001" customHeight="1">
      <c r="A8" s="1"/>
      <c r="B8" s="104" t="s">
        <v>52</v>
      </c>
      <c r="C8" s="105"/>
      <c r="D8" s="57" t="s">
        <v>53</v>
      </c>
      <c r="E8" s="58"/>
      <c r="F8" s="105" t="s">
        <v>54</v>
      </c>
      <c r="G8" s="105"/>
      <c r="H8" s="106"/>
      <c r="I8" s="107"/>
      <c r="J8" s="108"/>
      <c r="K8" s="1"/>
    </row>
    <row r="9" spans="1:11" ht="20.100000000000001" customHeight="1">
      <c r="A9" s="1"/>
      <c r="B9" s="104" t="s">
        <v>55</v>
      </c>
      <c r="C9" s="105"/>
      <c r="D9" s="57" t="s">
        <v>56</v>
      </c>
      <c r="E9" s="59" t="s">
        <v>57</v>
      </c>
      <c r="F9" s="105" t="s">
        <v>54</v>
      </c>
      <c r="G9" s="105"/>
      <c r="H9" s="106"/>
      <c r="I9" s="107"/>
      <c r="J9" s="108"/>
      <c r="K9" s="1"/>
    </row>
    <row r="10" spans="1:11" ht="20.100000000000001" customHeight="1" thickBot="1">
      <c r="A10" s="1"/>
      <c r="B10" s="109" t="s">
        <v>58</v>
      </c>
      <c r="C10" s="110"/>
      <c r="D10" s="60" t="s">
        <v>59</v>
      </c>
      <c r="E10" s="64"/>
      <c r="F10" s="110" t="s">
        <v>54</v>
      </c>
      <c r="G10" s="110"/>
      <c r="H10" s="111"/>
      <c r="I10" s="112"/>
      <c r="J10" s="113"/>
      <c r="K10" s="1"/>
    </row>
    <row r="11" spans="1:11" ht="5.0999999999999996" customHeight="1" thickBot="1">
      <c r="A11" s="1"/>
      <c r="B11" s="1"/>
      <c r="C11" s="1"/>
      <c r="D11" s="1"/>
      <c r="E11" s="1"/>
      <c r="F11" s="1"/>
      <c r="G11" s="1"/>
      <c r="H11" s="1"/>
      <c r="I11" s="1"/>
      <c r="J11" s="1"/>
      <c r="K11" s="1"/>
    </row>
    <row r="12" spans="1:11" ht="20.100000000000001" customHeight="1">
      <c r="A12" s="1"/>
      <c r="B12" s="119" t="s">
        <v>65</v>
      </c>
      <c r="C12" s="120"/>
      <c r="D12" s="121"/>
      <c r="E12" s="122"/>
      <c r="F12" s="122"/>
      <c r="G12" s="122"/>
      <c r="H12" s="122"/>
      <c r="I12" s="122"/>
      <c r="J12" s="123"/>
      <c r="K12" s="1"/>
    </row>
    <row r="13" spans="1:11" ht="20.100000000000001" customHeight="1">
      <c r="A13" s="1"/>
      <c r="B13" s="104" t="s">
        <v>66</v>
      </c>
      <c r="C13" s="105"/>
      <c r="D13" s="124" t="s">
        <v>36</v>
      </c>
      <c r="E13" s="125"/>
      <c r="F13" s="125"/>
      <c r="G13" s="125"/>
      <c r="H13" s="125"/>
      <c r="I13" s="125"/>
      <c r="J13" s="126"/>
      <c r="K13" s="1"/>
    </row>
    <row r="14" spans="1:11" ht="20.100000000000001" customHeight="1">
      <c r="A14" s="1"/>
      <c r="B14" s="104" t="s">
        <v>68</v>
      </c>
      <c r="C14" s="105"/>
      <c r="D14" s="124" t="s">
        <v>38</v>
      </c>
      <c r="E14" s="125"/>
      <c r="F14" s="125"/>
      <c r="G14" s="125"/>
      <c r="H14" s="125"/>
      <c r="I14" s="125"/>
      <c r="J14" s="126"/>
      <c r="K14" s="1"/>
    </row>
    <row r="15" spans="1:11" ht="20.100000000000001" customHeight="1">
      <c r="A15" s="1"/>
      <c r="B15" s="104" t="s">
        <v>52</v>
      </c>
      <c r="C15" s="105"/>
      <c r="D15" s="57" t="s">
        <v>53</v>
      </c>
      <c r="E15" s="59"/>
      <c r="F15" s="105" t="s">
        <v>54</v>
      </c>
      <c r="G15" s="105"/>
      <c r="H15" s="106"/>
      <c r="I15" s="107"/>
      <c r="J15" s="108"/>
      <c r="K15" s="1"/>
    </row>
    <row r="16" spans="1:11" ht="20.100000000000001" customHeight="1">
      <c r="A16" s="1"/>
      <c r="B16" s="104" t="s">
        <v>55</v>
      </c>
      <c r="C16" s="105"/>
      <c r="D16" s="57" t="s">
        <v>56</v>
      </c>
      <c r="E16" s="59" t="s">
        <v>57</v>
      </c>
      <c r="F16" s="105" t="s">
        <v>54</v>
      </c>
      <c r="G16" s="105"/>
      <c r="H16" s="106"/>
      <c r="I16" s="107"/>
      <c r="J16" s="108"/>
      <c r="K16" s="1"/>
    </row>
    <row r="17" spans="1:11" ht="20.100000000000001" customHeight="1" thickBot="1">
      <c r="A17" s="1"/>
      <c r="B17" s="109" t="s">
        <v>58</v>
      </c>
      <c r="C17" s="110"/>
      <c r="D17" s="60" t="s">
        <v>59</v>
      </c>
      <c r="E17" s="64"/>
      <c r="F17" s="110" t="s">
        <v>54</v>
      </c>
      <c r="G17" s="110"/>
      <c r="H17" s="111"/>
      <c r="I17" s="112"/>
      <c r="J17" s="113"/>
      <c r="K17" s="1"/>
    </row>
    <row r="18" spans="1:11" ht="5.0999999999999996" customHeight="1" thickBot="1">
      <c r="A18" s="1"/>
      <c r="B18" s="1"/>
      <c r="C18" s="1"/>
      <c r="D18" s="1"/>
      <c r="E18" s="1"/>
      <c r="F18" s="1"/>
      <c r="G18" s="1"/>
      <c r="H18" s="1"/>
      <c r="I18" s="1"/>
      <c r="J18" s="1"/>
      <c r="K18" s="1"/>
    </row>
    <row r="19" spans="1:11" ht="20.100000000000001" customHeight="1">
      <c r="A19" s="1"/>
      <c r="B19" s="119" t="s">
        <v>65</v>
      </c>
      <c r="C19" s="120"/>
      <c r="D19" s="121"/>
      <c r="E19" s="122"/>
      <c r="F19" s="122"/>
      <c r="G19" s="122"/>
      <c r="H19" s="122"/>
      <c r="I19" s="122"/>
      <c r="J19" s="123"/>
      <c r="K19" s="1"/>
    </row>
    <row r="20" spans="1:11" ht="20.100000000000001" customHeight="1">
      <c r="A20" s="1"/>
      <c r="B20" s="104" t="s">
        <v>66</v>
      </c>
      <c r="C20" s="105"/>
      <c r="D20" s="155" t="s">
        <v>36</v>
      </c>
      <c r="E20" s="156"/>
      <c r="F20" s="156"/>
      <c r="G20" s="156"/>
      <c r="H20" s="156"/>
      <c r="I20" s="156"/>
      <c r="J20" s="157"/>
      <c r="K20" s="1"/>
    </row>
    <row r="21" spans="1:11" ht="20.100000000000001" customHeight="1">
      <c r="A21" s="1"/>
      <c r="B21" s="104" t="s">
        <v>68</v>
      </c>
      <c r="C21" s="105"/>
      <c r="D21" s="155" t="s">
        <v>38</v>
      </c>
      <c r="E21" s="156"/>
      <c r="F21" s="156"/>
      <c r="G21" s="156"/>
      <c r="H21" s="156"/>
      <c r="I21" s="156"/>
      <c r="J21" s="157"/>
      <c r="K21" s="1"/>
    </row>
    <row r="22" spans="1:11" ht="20.100000000000001" customHeight="1">
      <c r="A22" s="1"/>
      <c r="B22" s="104" t="s">
        <v>52</v>
      </c>
      <c r="C22" s="105"/>
      <c r="D22" s="57" t="s">
        <v>53</v>
      </c>
      <c r="E22" s="59"/>
      <c r="F22" s="105" t="s">
        <v>54</v>
      </c>
      <c r="G22" s="105"/>
      <c r="H22" s="106"/>
      <c r="I22" s="107"/>
      <c r="J22" s="108"/>
      <c r="K22" s="1"/>
    </row>
    <row r="23" spans="1:11" ht="20.100000000000001" customHeight="1">
      <c r="A23" s="1"/>
      <c r="B23" s="104" t="s">
        <v>55</v>
      </c>
      <c r="C23" s="105"/>
      <c r="D23" s="57" t="s">
        <v>56</v>
      </c>
      <c r="E23" s="59" t="s">
        <v>57</v>
      </c>
      <c r="F23" s="105" t="s">
        <v>54</v>
      </c>
      <c r="G23" s="105"/>
      <c r="H23" s="106"/>
      <c r="I23" s="107"/>
      <c r="J23" s="108"/>
      <c r="K23" s="1"/>
    </row>
    <row r="24" spans="1:11" ht="20.100000000000001" customHeight="1" thickBot="1">
      <c r="A24" s="1"/>
      <c r="B24" s="109" t="s">
        <v>58</v>
      </c>
      <c r="C24" s="110"/>
      <c r="D24" s="60" t="s">
        <v>59</v>
      </c>
      <c r="E24" s="64"/>
      <c r="F24" s="110" t="s">
        <v>54</v>
      </c>
      <c r="G24" s="110"/>
      <c r="H24" s="111"/>
      <c r="I24" s="112"/>
      <c r="J24" s="113"/>
      <c r="K24" s="1"/>
    </row>
    <row r="25" spans="1:11" ht="5.0999999999999996" customHeight="1" thickBot="1">
      <c r="A25" s="1"/>
      <c r="B25" s="1"/>
      <c r="C25" s="1"/>
      <c r="D25" s="1"/>
      <c r="E25" s="1"/>
      <c r="F25" s="1"/>
      <c r="G25" s="1"/>
      <c r="H25" s="1"/>
      <c r="I25" s="1"/>
      <c r="J25" s="1"/>
      <c r="K25" s="1"/>
    </row>
    <row r="26" spans="1:11" ht="20.100000000000001" customHeight="1">
      <c r="A26" s="1"/>
      <c r="B26" s="119" t="s">
        <v>65</v>
      </c>
      <c r="C26" s="120"/>
      <c r="D26" s="121"/>
      <c r="E26" s="122"/>
      <c r="F26" s="122"/>
      <c r="G26" s="122"/>
      <c r="H26" s="122"/>
      <c r="I26" s="122"/>
      <c r="J26" s="123"/>
      <c r="K26" s="1"/>
    </row>
    <row r="27" spans="1:11" ht="20.100000000000001" customHeight="1">
      <c r="A27" s="1"/>
      <c r="B27" s="104" t="s">
        <v>66</v>
      </c>
      <c r="C27" s="105"/>
      <c r="D27" s="124" t="s">
        <v>36</v>
      </c>
      <c r="E27" s="125"/>
      <c r="F27" s="125"/>
      <c r="G27" s="125"/>
      <c r="H27" s="125"/>
      <c r="I27" s="125"/>
      <c r="J27" s="126"/>
      <c r="K27" s="1"/>
    </row>
    <row r="28" spans="1:11" ht="20.100000000000001" customHeight="1">
      <c r="A28" s="1"/>
      <c r="B28" s="104" t="s">
        <v>68</v>
      </c>
      <c r="C28" s="105"/>
      <c r="D28" s="124" t="s">
        <v>38</v>
      </c>
      <c r="E28" s="125"/>
      <c r="F28" s="125"/>
      <c r="G28" s="125"/>
      <c r="H28" s="125"/>
      <c r="I28" s="125"/>
      <c r="J28" s="126"/>
      <c r="K28" s="1"/>
    </row>
    <row r="29" spans="1:11" ht="20.100000000000001" customHeight="1">
      <c r="A29" s="1"/>
      <c r="B29" s="104" t="s">
        <v>52</v>
      </c>
      <c r="C29" s="105"/>
      <c r="D29" s="57" t="s">
        <v>53</v>
      </c>
      <c r="E29" s="59"/>
      <c r="F29" s="105" t="s">
        <v>54</v>
      </c>
      <c r="G29" s="105"/>
      <c r="H29" s="106"/>
      <c r="I29" s="107"/>
      <c r="J29" s="108"/>
      <c r="K29" s="1"/>
    </row>
    <row r="30" spans="1:11" ht="20.100000000000001" customHeight="1">
      <c r="A30" s="1"/>
      <c r="B30" s="104" t="s">
        <v>55</v>
      </c>
      <c r="C30" s="105"/>
      <c r="D30" s="57" t="s">
        <v>56</v>
      </c>
      <c r="E30" s="59" t="s">
        <v>57</v>
      </c>
      <c r="F30" s="105" t="s">
        <v>54</v>
      </c>
      <c r="G30" s="105"/>
      <c r="H30" s="106"/>
      <c r="I30" s="107"/>
      <c r="J30" s="108"/>
      <c r="K30" s="1"/>
    </row>
    <row r="31" spans="1:11" ht="20.100000000000001" customHeight="1" thickBot="1">
      <c r="A31" s="1"/>
      <c r="B31" s="109" t="s">
        <v>58</v>
      </c>
      <c r="C31" s="110"/>
      <c r="D31" s="60" t="s">
        <v>59</v>
      </c>
      <c r="E31" s="64"/>
      <c r="F31" s="110" t="s">
        <v>54</v>
      </c>
      <c r="G31" s="110"/>
      <c r="H31" s="111"/>
      <c r="I31" s="112"/>
      <c r="J31" s="113"/>
      <c r="K31" s="1"/>
    </row>
    <row r="32" spans="1:11" ht="5.0999999999999996" customHeight="1" thickBot="1">
      <c r="A32" s="1"/>
      <c r="B32" s="1"/>
      <c r="C32" s="1"/>
      <c r="D32" s="1"/>
      <c r="E32" s="1"/>
      <c r="F32" s="1"/>
      <c r="G32" s="1"/>
      <c r="H32" s="1"/>
      <c r="I32" s="1"/>
      <c r="J32" s="1"/>
      <c r="K32" s="1"/>
    </row>
    <row r="33" spans="1:11" ht="20.100000000000001" customHeight="1">
      <c r="A33" s="1"/>
      <c r="B33" s="119" t="s">
        <v>65</v>
      </c>
      <c r="C33" s="120"/>
      <c r="D33" s="121"/>
      <c r="E33" s="122"/>
      <c r="F33" s="122"/>
      <c r="G33" s="122"/>
      <c r="H33" s="122"/>
      <c r="I33" s="122"/>
      <c r="J33" s="123"/>
      <c r="K33" s="1"/>
    </row>
    <row r="34" spans="1:11" ht="20.100000000000001" customHeight="1">
      <c r="A34" s="1"/>
      <c r="B34" s="104" t="s">
        <v>66</v>
      </c>
      <c r="C34" s="105"/>
      <c r="D34" s="155" t="s">
        <v>36</v>
      </c>
      <c r="E34" s="156"/>
      <c r="F34" s="156"/>
      <c r="G34" s="156"/>
      <c r="H34" s="156"/>
      <c r="I34" s="156"/>
      <c r="J34" s="157"/>
      <c r="K34" s="1"/>
    </row>
    <row r="35" spans="1:11" ht="20.100000000000001" customHeight="1">
      <c r="A35" s="1"/>
      <c r="B35" s="104" t="s">
        <v>68</v>
      </c>
      <c r="C35" s="105"/>
      <c r="D35" s="155" t="s">
        <v>38</v>
      </c>
      <c r="E35" s="156"/>
      <c r="F35" s="156"/>
      <c r="G35" s="156"/>
      <c r="H35" s="156"/>
      <c r="I35" s="156"/>
      <c r="J35" s="157"/>
      <c r="K35" s="1"/>
    </row>
    <row r="36" spans="1:11" ht="20.100000000000001" customHeight="1">
      <c r="A36" s="1"/>
      <c r="B36" s="104" t="s">
        <v>52</v>
      </c>
      <c r="C36" s="105"/>
      <c r="D36" s="57" t="s">
        <v>53</v>
      </c>
      <c r="E36" s="59"/>
      <c r="F36" s="105" t="s">
        <v>54</v>
      </c>
      <c r="G36" s="105"/>
      <c r="H36" s="106"/>
      <c r="I36" s="107"/>
      <c r="J36" s="108"/>
      <c r="K36" s="1"/>
    </row>
    <row r="37" spans="1:11" ht="20.100000000000001" customHeight="1">
      <c r="A37" s="1"/>
      <c r="B37" s="104" t="s">
        <v>55</v>
      </c>
      <c r="C37" s="105"/>
      <c r="D37" s="57" t="s">
        <v>56</v>
      </c>
      <c r="E37" s="59" t="s">
        <v>57</v>
      </c>
      <c r="F37" s="105" t="s">
        <v>54</v>
      </c>
      <c r="G37" s="105"/>
      <c r="H37" s="106"/>
      <c r="I37" s="107"/>
      <c r="J37" s="108"/>
      <c r="K37" s="1"/>
    </row>
    <row r="38" spans="1:11" ht="20.100000000000001" customHeight="1" thickBot="1">
      <c r="A38" s="1"/>
      <c r="B38" s="109" t="s">
        <v>58</v>
      </c>
      <c r="C38" s="110"/>
      <c r="D38" s="60" t="s">
        <v>59</v>
      </c>
      <c r="E38" s="64"/>
      <c r="F38" s="110" t="s">
        <v>54</v>
      </c>
      <c r="G38" s="110"/>
      <c r="H38" s="111"/>
      <c r="I38" s="112"/>
      <c r="J38" s="113"/>
      <c r="K38" s="1"/>
    </row>
    <row r="39" spans="1:11" ht="20.100000000000001" customHeight="1">
      <c r="A39" s="1"/>
      <c r="B39" s="1"/>
      <c r="C39" s="1"/>
      <c r="D39" s="1"/>
      <c r="E39" s="1"/>
      <c r="F39" s="1"/>
      <c r="G39" s="1"/>
      <c r="H39" s="1"/>
      <c r="I39" s="1"/>
      <c r="J39" s="1"/>
      <c r="K39" s="1"/>
    </row>
    <row r="40" spans="1:11" ht="13.5" customHeight="1">
      <c r="A40" s="61" t="s">
        <v>70</v>
      </c>
      <c r="B40" s="61"/>
      <c r="C40" s="61"/>
      <c r="D40" s="61"/>
      <c r="E40" s="61"/>
      <c r="F40" s="61"/>
      <c r="G40" s="61"/>
      <c r="H40" s="61"/>
      <c r="I40" s="61"/>
      <c r="J40" s="62"/>
      <c r="K40" s="1"/>
    </row>
    <row r="41" spans="1:11" ht="13.5" customHeight="1">
      <c r="A41" s="63" t="s">
        <v>62</v>
      </c>
      <c r="B41" s="63"/>
      <c r="C41" s="63"/>
      <c r="D41" s="63"/>
      <c r="E41" s="63"/>
      <c r="F41" s="63"/>
      <c r="G41" s="63"/>
      <c r="H41" s="63"/>
      <c r="I41" s="63"/>
      <c r="J41" s="62"/>
      <c r="K41" s="1"/>
    </row>
    <row r="42" spans="1:11" ht="13.5" customHeight="1">
      <c r="A42" s="61" t="s">
        <v>63</v>
      </c>
      <c r="B42" s="61"/>
      <c r="C42" s="61"/>
      <c r="D42" s="61"/>
      <c r="E42" s="61"/>
      <c r="F42" s="61"/>
      <c r="G42" s="61"/>
      <c r="H42" s="61"/>
      <c r="I42" s="61"/>
      <c r="J42" s="62"/>
      <c r="K42" s="1"/>
    </row>
    <row r="43" spans="1:11" ht="13.5" customHeight="1">
      <c r="A43" s="61" t="s">
        <v>64</v>
      </c>
      <c r="B43" s="61"/>
      <c r="C43" s="61"/>
      <c r="D43" s="61"/>
      <c r="E43" s="61"/>
      <c r="F43" s="61"/>
      <c r="G43" s="61"/>
      <c r="H43" s="61"/>
      <c r="I43" s="61"/>
      <c r="J43" s="62"/>
      <c r="K43" s="1"/>
    </row>
    <row r="44" spans="1:11" ht="20.100000000000001" customHeight="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sheetData>
  <sheetProtection algorithmName="SHA-512" hashValue="xJdTKbdEF3zRIybYuKWnLC+2QnOxEIW73CLjLfkPM5SuafROvuXODPEc3OIdGLnnsdLjWeK7f8klBSgWY30Gxw==" saltValue="a+r3IRN7cRbbvBXuC/b3pg==" spinCount="100000" sheet="1" objects="1" scenarios="1"/>
  <customSheetViews>
    <customSheetView guid="{51B7660D-64F8-48E8-B2E8-A928F002C0B5}">
      <selection activeCell="B19" sqref="B19:C19"/>
      <pageMargins left="0.7" right="0.7" top="0.75" bottom="0.75" header="0.3" footer="0.3"/>
    </customSheetView>
    <customSheetView guid="{478AEF8C-7D85-4F4E-8636-CFBB2E93C690}">
      <selection activeCell="N19" sqref="N19"/>
      <pageMargins left="0.7" right="0.7" top="0.75" bottom="0.75" header="0.3" footer="0.3"/>
    </customSheetView>
  </customSheetViews>
  <mergeCells count="76">
    <mergeCell ref="B7:C7"/>
    <mergeCell ref="D7:J7"/>
    <mergeCell ref="A1:K2"/>
    <mergeCell ref="B5:C5"/>
    <mergeCell ref="D5:J5"/>
    <mergeCell ref="B6:C6"/>
    <mergeCell ref="D6:J6"/>
    <mergeCell ref="B13:C13"/>
    <mergeCell ref="D13:J13"/>
    <mergeCell ref="B8:C8"/>
    <mergeCell ref="F8:G8"/>
    <mergeCell ref="H8:J8"/>
    <mergeCell ref="B9:C9"/>
    <mergeCell ref="F9:G9"/>
    <mergeCell ref="H9:J9"/>
    <mergeCell ref="B10:C10"/>
    <mergeCell ref="F10:G10"/>
    <mergeCell ref="H10:J10"/>
    <mergeCell ref="B12:C12"/>
    <mergeCell ref="D12:J12"/>
    <mergeCell ref="B20:C20"/>
    <mergeCell ref="D20:J20"/>
    <mergeCell ref="B14:C14"/>
    <mergeCell ref="D14:J14"/>
    <mergeCell ref="B15:C15"/>
    <mergeCell ref="F15:G15"/>
    <mergeCell ref="H15:J15"/>
    <mergeCell ref="B16:C16"/>
    <mergeCell ref="F16:G16"/>
    <mergeCell ref="H16:J16"/>
    <mergeCell ref="B17:C17"/>
    <mergeCell ref="F17:G17"/>
    <mergeCell ref="H17:J17"/>
    <mergeCell ref="B19:C19"/>
    <mergeCell ref="D19:J19"/>
    <mergeCell ref="B27:C27"/>
    <mergeCell ref="D27:J27"/>
    <mergeCell ref="B21:C21"/>
    <mergeCell ref="D21:J21"/>
    <mergeCell ref="B22:C22"/>
    <mergeCell ref="F22:G22"/>
    <mergeCell ref="H22:J22"/>
    <mergeCell ref="B23:C23"/>
    <mergeCell ref="F23:G23"/>
    <mergeCell ref="H23:J23"/>
    <mergeCell ref="B24:C24"/>
    <mergeCell ref="F24:G24"/>
    <mergeCell ref="H24:J24"/>
    <mergeCell ref="B26:C26"/>
    <mergeCell ref="D26:J26"/>
    <mergeCell ref="B34:C34"/>
    <mergeCell ref="D34:J34"/>
    <mergeCell ref="B28:C28"/>
    <mergeCell ref="D28:J28"/>
    <mergeCell ref="B29:C29"/>
    <mergeCell ref="F29:G29"/>
    <mergeCell ref="H29:J29"/>
    <mergeCell ref="B30:C30"/>
    <mergeCell ref="F30:G30"/>
    <mergeCell ref="H30:J30"/>
    <mergeCell ref="B31:C31"/>
    <mergeCell ref="F31:G31"/>
    <mergeCell ref="H31:J31"/>
    <mergeCell ref="B33:C33"/>
    <mergeCell ref="D33:J33"/>
    <mergeCell ref="B38:C38"/>
    <mergeCell ref="F38:G38"/>
    <mergeCell ref="H38:J38"/>
    <mergeCell ref="B35:C35"/>
    <mergeCell ref="D35:J35"/>
    <mergeCell ref="B36:C36"/>
    <mergeCell ref="F36:G36"/>
    <mergeCell ref="H36:J36"/>
    <mergeCell ref="B37:C37"/>
    <mergeCell ref="F37:G37"/>
    <mergeCell ref="H37:J37"/>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1"/>
  <sheetViews>
    <sheetView workbookViewId="0">
      <selection activeCell="L16" sqref="L16"/>
    </sheetView>
  </sheetViews>
  <sheetFormatPr defaultRowHeight="13.5"/>
  <sheetData>
    <row r="1" spans="1:11" ht="20.100000000000001" customHeight="1">
      <c r="A1" s="147" t="s">
        <v>109</v>
      </c>
      <c r="B1" s="147"/>
      <c r="C1" s="147"/>
      <c r="D1" s="147"/>
      <c r="E1" s="147"/>
      <c r="F1" s="147"/>
      <c r="G1" s="147"/>
      <c r="H1" s="147"/>
      <c r="I1" s="147"/>
      <c r="J1" s="147"/>
      <c r="K1" s="147"/>
    </row>
    <row r="2" spans="1:11" ht="20.100000000000001" customHeight="1">
      <c r="A2" s="147"/>
      <c r="B2" s="147"/>
      <c r="C2" s="147"/>
      <c r="D2" s="147"/>
      <c r="E2" s="147"/>
      <c r="F2" s="147"/>
      <c r="G2" s="147"/>
      <c r="H2" s="147"/>
      <c r="I2" s="147"/>
      <c r="J2" s="147"/>
      <c r="K2" s="147"/>
    </row>
    <row r="3" spans="1:11" ht="20.100000000000001" customHeight="1">
      <c r="A3" s="1"/>
      <c r="B3" s="1"/>
      <c r="C3" s="1"/>
      <c r="D3" s="1"/>
      <c r="E3" s="1"/>
      <c r="F3" s="1"/>
      <c r="G3" s="1"/>
      <c r="H3" s="1"/>
      <c r="I3" s="1"/>
      <c r="J3" s="1"/>
      <c r="K3" s="49"/>
    </row>
    <row r="4" spans="1:11" ht="20.100000000000001" customHeight="1" thickBot="1">
      <c r="A4" s="1"/>
      <c r="B4" s="1"/>
      <c r="C4" s="1"/>
      <c r="D4" s="1"/>
      <c r="E4" s="1"/>
      <c r="F4" s="1"/>
      <c r="G4" s="1"/>
      <c r="H4" s="1"/>
      <c r="I4" s="1"/>
      <c r="J4" s="1"/>
      <c r="K4" s="49"/>
    </row>
    <row r="5" spans="1:11" ht="20.100000000000001" customHeight="1">
      <c r="A5" s="1"/>
      <c r="B5" s="119" t="s">
        <v>65</v>
      </c>
      <c r="C5" s="120"/>
      <c r="D5" s="121"/>
      <c r="E5" s="122"/>
      <c r="F5" s="122"/>
      <c r="G5" s="122"/>
      <c r="H5" s="122"/>
      <c r="I5" s="122"/>
      <c r="J5" s="123"/>
      <c r="K5" s="1"/>
    </row>
    <row r="6" spans="1:11" ht="20.100000000000001" customHeight="1">
      <c r="A6" s="1"/>
      <c r="B6" s="104" t="s">
        <v>66</v>
      </c>
      <c r="C6" s="105"/>
      <c r="D6" s="124" t="s">
        <v>67</v>
      </c>
      <c r="E6" s="125"/>
      <c r="F6" s="125"/>
      <c r="G6" s="125"/>
      <c r="H6" s="125"/>
      <c r="I6" s="125"/>
      <c r="J6" s="126"/>
      <c r="K6" s="1"/>
    </row>
    <row r="7" spans="1:11" ht="20.100000000000001" customHeight="1">
      <c r="A7" s="1"/>
      <c r="B7" s="104" t="s">
        <v>68</v>
      </c>
      <c r="C7" s="105"/>
      <c r="D7" s="117" t="s">
        <v>69</v>
      </c>
      <c r="E7" s="117"/>
      <c r="F7" s="117"/>
      <c r="G7" s="117"/>
      <c r="H7" s="117"/>
      <c r="I7" s="117"/>
      <c r="J7" s="118"/>
      <c r="K7" s="1"/>
    </row>
    <row r="8" spans="1:11" ht="20.100000000000001" customHeight="1">
      <c r="A8" s="1"/>
      <c r="B8" s="104" t="s">
        <v>52</v>
      </c>
      <c r="C8" s="105"/>
      <c r="D8" s="68" t="s">
        <v>53</v>
      </c>
      <c r="E8" s="67"/>
      <c r="F8" s="105" t="s">
        <v>54</v>
      </c>
      <c r="G8" s="105"/>
      <c r="H8" s="106"/>
      <c r="I8" s="107"/>
      <c r="J8" s="108"/>
      <c r="K8" s="1"/>
    </row>
    <row r="9" spans="1:11" ht="20.100000000000001" customHeight="1">
      <c r="A9" s="1"/>
      <c r="B9" s="104" t="s">
        <v>55</v>
      </c>
      <c r="C9" s="105"/>
      <c r="D9" s="68" t="s">
        <v>56</v>
      </c>
      <c r="E9" s="59" t="s">
        <v>57</v>
      </c>
      <c r="F9" s="105" t="s">
        <v>54</v>
      </c>
      <c r="G9" s="105"/>
      <c r="H9" s="106"/>
      <c r="I9" s="107"/>
      <c r="J9" s="108"/>
      <c r="K9" s="1"/>
    </row>
    <row r="10" spans="1:11" ht="20.100000000000001" customHeight="1" thickBot="1">
      <c r="A10" s="1"/>
      <c r="B10" s="109" t="s">
        <v>58</v>
      </c>
      <c r="C10" s="110"/>
      <c r="D10" s="60" t="s">
        <v>59</v>
      </c>
      <c r="E10" s="64"/>
      <c r="F10" s="110" t="s">
        <v>54</v>
      </c>
      <c r="G10" s="110"/>
      <c r="H10" s="111"/>
      <c r="I10" s="112"/>
      <c r="J10" s="113"/>
      <c r="K10" s="1"/>
    </row>
    <row r="11" spans="1:11" ht="5.0999999999999996" customHeight="1" thickBot="1">
      <c r="A11" s="1"/>
      <c r="B11" s="1"/>
      <c r="C11" s="1"/>
      <c r="D11" s="1"/>
      <c r="E11" s="1"/>
      <c r="F11" s="1"/>
      <c r="G11" s="1"/>
      <c r="H11" s="1"/>
      <c r="I11" s="1"/>
      <c r="J11" s="1"/>
      <c r="K11" s="1"/>
    </row>
    <row r="12" spans="1:11" ht="20.100000000000001" customHeight="1">
      <c r="A12" s="1"/>
      <c r="B12" s="119" t="s">
        <v>65</v>
      </c>
      <c r="C12" s="120"/>
      <c r="D12" s="121"/>
      <c r="E12" s="122"/>
      <c r="F12" s="122"/>
      <c r="G12" s="122"/>
      <c r="H12" s="122"/>
      <c r="I12" s="122"/>
      <c r="J12" s="123"/>
      <c r="K12" s="1"/>
    </row>
    <row r="13" spans="1:11" ht="20.100000000000001" customHeight="1">
      <c r="A13" s="1"/>
      <c r="B13" s="104" t="s">
        <v>66</v>
      </c>
      <c r="C13" s="105"/>
      <c r="D13" s="124" t="s">
        <v>36</v>
      </c>
      <c r="E13" s="125"/>
      <c r="F13" s="125"/>
      <c r="G13" s="125"/>
      <c r="H13" s="125"/>
      <c r="I13" s="125"/>
      <c r="J13" s="126"/>
      <c r="K13" s="1"/>
    </row>
    <row r="14" spans="1:11" ht="20.100000000000001" customHeight="1">
      <c r="A14" s="1"/>
      <c r="B14" s="104" t="s">
        <v>68</v>
      </c>
      <c r="C14" s="105"/>
      <c r="D14" s="124" t="s">
        <v>38</v>
      </c>
      <c r="E14" s="125"/>
      <c r="F14" s="125"/>
      <c r="G14" s="125"/>
      <c r="H14" s="125"/>
      <c r="I14" s="125"/>
      <c r="J14" s="126"/>
      <c r="K14" s="1"/>
    </row>
    <row r="15" spans="1:11" ht="20.100000000000001" customHeight="1">
      <c r="A15" s="1"/>
      <c r="B15" s="104" t="s">
        <v>52</v>
      </c>
      <c r="C15" s="105"/>
      <c r="D15" s="68" t="s">
        <v>53</v>
      </c>
      <c r="E15" s="59"/>
      <c r="F15" s="105" t="s">
        <v>54</v>
      </c>
      <c r="G15" s="105"/>
      <c r="H15" s="106"/>
      <c r="I15" s="107"/>
      <c r="J15" s="108"/>
      <c r="K15" s="1"/>
    </row>
    <row r="16" spans="1:11" ht="20.100000000000001" customHeight="1">
      <c r="A16" s="1"/>
      <c r="B16" s="104" t="s">
        <v>55</v>
      </c>
      <c r="C16" s="105"/>
      <c r="D16" s="68" t="s">
        <v>56</v>
      </c>
      <c r="E16" s="59" t="s">
        <v>57</v>
      </c>
      <c r="F16" s="105" t="s">
        <v>54</v>
      </c>
      <c r="G16" s="105"/>
      <c r="H16" s="106"/>
      <c r="I16" s="107"/>
      <c r="J16" s="108"/>
      <c r="K16" s="1"/>
    </row>
    <row r="17" spans="1:11" ht="20.100000000000001" customHeight="1" thickBot="1">
      <c r="A17" s="1"/>
      <c r="B17" s="109" t="s">
        <v>58</v>
      </c>
      <c r="C17" s="110"/>
      <c r="D17" s="60" t="s">
        <v>59</v>
      </c>
      <c r="E17" s="64"/>
      <c r="F17" s="110" t="s">
        <v>54</v>
      </c>
      <c r="G17" s="110"/>
      <c r="H17" s="111"/>
      <c r="I17" s="112"/>
      <c r="J17" s="113"/>
      <c r="K17" s="1"/>
    </row>
    <row r="18" spans="1:11" ht="5.0999999999999996" customHeight="1" thickBot="1">
      <c r="A18" s="1"/>
      <c r="B18" s="1"/>
      <c r="C18" s="1"/>
      <c r="D18" s="1"/>
      <c r="E18" s="1"/>
      <c r="F18" s="1"/>
      <c r="G18" s="1"/>
      <c r="H18" s="1"/>
      <c r="I18" s="1"/>
      <c r="J18" s="1"/>
      <c r="K18" s="1"/>
    </row>
    <row r="19" spans="1:11" ht="20.100000000000001" customHeight="1">
      <c r="A19" s="1"/>
      <c r="B19" s="119" t="s">
        <v>65</v>
      </c>
      <c r="C19" s="120"/>
      <c r="D19" s="121"/>
      <c r="E19" s="122"/>
      <c r="F19" s="122"/>
      <c r="G19" s="122"/>
      <c r="H19" s="122"/>
      <c r="I19" s="122"/>
      <c r="J19" s="123"/>
      <c r="K19" s="1"/>
    </row>
    <row r="20" spans="1:11" ht="20.100000000000001" customHeight="1">
      <c r="A20" s="1"/>
      <c r="B20" s="104" t="s">
        <v>66</v>
      </c>
      <c r="C20" s="105"/>
      <c r="D20" s="155" t="s">
        <v>36</v>
      </c>
      <c r="E20" s="156"/>
      <c r="F20" s="156"/>
      <c r="G20" s="156"/>
      <c r="H20" s="156"/>
      <c r="I20" s="156"/>
      <c r="J20" s="157"/>
      <c r="K20" s="1"/>
    </row>
    <row r="21" spans="1:11" ht="20.100000000000001" customHeight="1">
      <c r="A21" s="1"/>
      <c r="B21" s="104" t="s">
        <v>68</v>
      </c>
      <c r="C21" s="105"/>
      <c r="D21" s="155" t="s">
        <v>38</v>
      </c>
      <c r="E21" s="156"/>
      <c r="F21" s="156"/>
      <c r="G21" s="156"/>
      <c r="H21" s="156"/>
      <c r="I21" s="156"/>
      <c r="J21" s="157"/>
      <c r="K21" s="1"/>
    </row>
    <row r="22" spans="1:11" ht="20.100000000000001" customHeight="1">
      <c r="A22" s="1"/>
      <c r="B22" s="104" t="s">
        <v>52</v>
      </c>
      <c r="C22" s="105"/>
      <c r="D22" s="68" t="s">
        <v>53</v>
      </c>
      <c r="E22" s="59"/>
      <c r="F22" s="105" t="s">
        <v>54</v>
      </c>
      <c r="G22" s="105"/>
      <c r="H22" s="106"/>
      <c r="I22" s="107"/>
      <c r="J22" s="108"/>
      <c r="K22" s="1"/>
    </row>
    <row r="23" spans="1:11" ht="20.100000000000001" customHeight="1">
      <c r="A23" s="1"/>
      <c r="B23" s="104" t="s">
        <v>55</v>
      </c>
      <c r="C23" s="105"/>
      <c r="D23" s="68" t="s">
        <v>56</v>
      </c>
      <c r="E23" s="59" t="s">
        <v>57</v>
      </c>
      <c r="F23" s="105" t="s">
        <v>54</v>
      </c>
      <c r="G23" s="105"/>
      <c r="H23" s="106"/>
      <c r="I23" s="107"/>
      <c r="J23" s="108"/>
      <c r="K23" s="1"/>
    </row>
    <row r="24" spans="1:11" ht="20.100000000000001" customHeight="1" thickBot="1">
      <c r="A24" s="1"/>
      <c r="B24" s="109" t="s">
        <v>58</v>
      </c>
      <c r="C24" s="110"/>
      <c r="D24" s="60" t="s">
        <v>59</v>
      </c>
      <c r="E24" s="64"/>
      <c r="F24" s="110" t="s">
        <v>54</v>
      </c>
      <c r="G24" s="110"/>
      <c r="H24" s="111"/>
      <c r="I24" s="112"/>
      <c r="J24" s="113"/>
      <c r="K24" s="1"/>
    </row>
    <row r="25" spans="1:11" ht="5.0999999999999996" customHeight="1" thickBot="1">
      <c r="A25" s="1"/>
      <c r="B25" s="1"/>
      <c r="C25" s="1"/>
      <c r="D25" s="1"/>
      <c r="E25" s="1"/>
      <c r="F25" s="1"/>
      <c r="G25" s="1"/>
      <c r="H25" s="1"/>
      <c r="I25" s="1"/>
      <c r="J25" s="1"/>
      <c r="K25" s="1"/>
    </row>
    <row r="26" spans="1:11" ht="20.100000000000001" customHeight="1">
      <c r="A26" s="1"/>
      <c r="B26" s="119" t="s">
        <v>65</v>
      </c>
      <c r="C26" s="120"/>
      <c r="D26" s="121"/>
      <c r="E26" s="122"/>
      <c r="F26" s="122"/>
      <c r="G26" s="122"/>
      <c r="H26" s="122"/>
      <c r="I26" s="122"/>
      <c r="J26" s="123"/>
      <c r="K26" s="1"/>
    </row>
    <row r="27" spans="1:11" ht="20.100000000000001" customHeight="1">
      <c r="A27" s="1"/>
      <c r="B27" s="104" t="s">
        <v>66</v>
      </c>
      <c r="C27" s="105"/>
      <c r="D27" s="124" t="s">
        <v>36</v>
      </c>
      <c r="E27" s="125"/>
      <c r="F27" s="125"/>
      <c r="G27" s="125"/>
      <c r="H27" s="125"/>
      <c r="I27" s="125"/>
      <c r="J27" s="126"/>
      <c r="K27" s="1"/>
    </row>
    <row r="28" spans="1:11" ht="20.100000000000001" customHeight="1">
      <c r="A28" s="1"/>
      <c r="B28" s="104" t="s">
        <v>68</v>
      </c>
      <c r="C28" s="105"/>
      <c r="D28" s="124" t="s">
        <v>38</v>
      </c>
      <c r="E28" s="125"/>
      <c r="F28" s="125"/>
      <c r="G28" s="125"/>
      <c r="H28" s="125"/>
      <c r="I28" s="125"/>
      <c r="J28" s="126"/>
      <c r="K28" s="1"/>
    </row>
    <row r="29" spans="1:11" ht="20.100000000000001" customHeight="1">
      <c r="A29" s="1"/>
      <c r="B29" s="104" t="s">
        <v>52</v>
      </c>
      <c r="C29" s="105"/>
      <c r="D29" s="68" t="s">
        <v>53</v>
      </c>
      <c r="E29" s="59"/>
      <c r="F29" s="105" t="s">
        <v>54</v>
      </c>
      <c r="G29" s="105"/>
      <c r="H29" s="106"/>
      <c r="I29" s="107"/>
      <c r="J29" s="108"/>
      <c r="K29" s="1"/>
    </row>
    <row r="30" spans="1:11" ht="20.100000000000001" customHeight="1">
      <c r="A30" s="1"/>
      <c r="B30" s="104" t="s">
        <v>55</v>
      </c>
      <c r="C30" s="105"/>
      <c r="D30" s="68" t="s">
        <v>56</v>
      </c>
      <c r="E30" s="59" t="s">
        <v>57</v>
      </c>
      <c r="F30" s="105" t="s">
        <v>54</v>
      </c>
      <c r="G30" s="105"/>
      <c r="H30" s="106"/>
      <c r="I30" s="107"/>
      <c r="J30" s="108"/>
      <c r="K30" s="1"/>
    </row>
    <row r="31" spans="1:11" ht="20.100000000000001" customHeight="1" thickBot="1">
      <c r="A31" s="1"/>
      <c r="B31" s="109" t="s">
        <v>58</v>
      </c>
      <c r="C31" s="110"/>
      <c r="D31" s="60" t="s">
        <v>59</v>
      </c>
      <c r="E31" s="64"/>
      <c r="F31" s="110" t="s">
        <v>54</v>
      </c>
      <c r="G31" s="110"/>
      <c r="H31" s="111"/>
      <c r="I31" s="112"/>
      <c r="J31" s="113"/>
      <c r="K31" s="1"/>
    </row>
    <row r="32" spans="1:11" ht="5.0999999999999996" customHeight="1" thickBot="1">
      <c r="A32" s="1"/>
      <c r="B32" s="1"/>
      <c r="C32" s="1"/>
      <c r="D32" s="1"/>
      <c r="E32" s="1"/>
      <c r="F32" s="1"/>
      <c r="G32" s="1"/>
      <c r="H32" s="1"/>
      <c r="I32" s="1"/>
      <c r="J32" s="1"/>
      <c r="K32" s="1"/>
    </row>
    <row r="33" spans="1:11" ht="20.100000000000001" customHeight="1">
      <c r="A33" s="1"/>
      <c r="B33" s="119" t="s">
        <v>65</v>
      </c>
      <c r="C33" s="120"/>
      <c r="D33" s="121"/>
      <c r="E33" s="122"/>
      <c r="F33" s="122"/>
      <c r="G33" s="122"/>
      <c r="H33" s="122"/>
      <c r="I33" s="122"/>
      <c r="J33" s="123"/>
      <c r="K33" s="1"/>
    </row>
    <row r="34" spans="1:11" ht="20.100000000000001" customHeight="1">
      <c r="A34" s="1"/>
      <c r="B34" s="104" t="s">
        <v>66</v>
      </c>
      <c r="C34" s="105"/>
      <c r="D34" s="155" t="s">
        <v>36</v>
      </c>
      <c r="E34" s="156"/>
      <c r="F34" s="156"/>
      <c r="G34" s="156"/>
      <c r="H34" s="156"/>
      <c r="I34" s="156"/>
      <c r="J34" s="157"/>
      <c r="K34" s="1"/>
    </row>
    <row r="35" spans="1:11" ht="20.100000000000001" customHeight="1">
      <c r="A35" s="1"/>
      <c r="B35" s="104" t="s">
        <v>68</v>
      </c>
      <c r="C35" s="105"/>
      <c r="D35" s="155" t="s">
        <v>38</v>
      </c>
      <c r="E35" s="156"/>
      <c r="F35" s="156"/>
      <c r="G35" s="156"/>
      <c r="H35" s="156"/>
      <c r="I35" s="156"/>
      <c r="J35" s="157"/>
      <c r="K35" s="1"/>
    </row>
    <row r="36" spans="1:11" ht="20.100000000000001" customHeight="1">
      <c r="A36" s="1"/>
      <c r="B36" s="104" t="s">
        <v>52</v>
      </c>
      <c r="C36" s="105"/>
      <c r="D36" s="68" t="s">
        <v>53</v>
      </c>
      <c r="E36" s="59"/>
      <c r="F36" s="105" t="s">
        <v>54</v>
      </c>
      <c r="G36" s="105"/>
      <c r="H36" s="106"/>
      <c r="I36" s="107"/>
      <c r="J36" s="108"/>
      <c r="K36" s="1"/>
    </row>
    <row r="37" spans="1:11" ht="20.100000000000001" customHeight="1">
      <c r="A37" s="1"/>
      <c r="B37" s="104" t="s">
        <v>55</v>
      </c>
      <c r="C37" s="105"/>
      <c r="D37" s="68" t="s">
        <v>56</v>
      </c>
      <c r="E37" s="59" t="s">
        <v>57</v>
      </c>
      <c r="F37" s="105" t="s">
        <v>54</v>
      </c>
      <c r="G37" s="105"/>
      <c r="H37" s="106"/>
      <c r="I37" s="107"/>
      <c r="J37" s="108"/>
      <c r="K37" s="1"/>
    </row>
    <row r="38" spans="1:11" ht="20.100000000000001" customHeight="1" thickBot="1">
      <c r="A38" s="1"/>
      <c r="B38" s="109" t="s">
        <v>58</v>
      </c>
      <c r="C38" s="110"/>
      <c r="D38" s="60" t="s">
        <v>59</v>
      </c>
      <c r="E38" s="64"/>
      <c r="F38" s="110" t="s">
        <v>54</v>
      </c>
      <c r="G38" s="110"/>
      <c r="H38" s="111"/>
      <c r="I38" s="112"/>
      <c r="J38" s="113"/>
      <c r="K38" s="1"/>
    </row>
    <row r="39" spans="1:11" ht="20.100000000000001" customHeight="1">
      <c r="A39" s="1"/>
      <c r="B39" s="1"/>
      <c r="C39" s="1"/>
      <c r="D39" s="1"/>
      <c r="E39" s="1"/>
      <c r="F39" s="1"/>
      <c r="G39" s="1"/>
      <c r="H39" s="1"/>
      <c r="I39" s="1"/>
      <c r="J39" s="1"/>
      <c r="K39" s="1"/>
    </row>
    <row r="40" spans="1:11" ht="13.5" customHeight="1">
      <c r="A40" s="61" t="s">
        <v>70</v>
      </c>
      <c r="B40" s="61"/>
      <c r="C40" s="61"/>
      <c r="D40" s="61"/>
      <c r="E40" s="61"/>
      <c r="F40" s="61"/>
      <c r="G40" s="61"/>
      <c r="H40" s="61"/>
      <c r="I40" s="61"/>
      <c r="J40" s="62"/>
      <c r="K40" s="1"/>
    </row>
    <row r="41" spans="1:11" ht="13.5" customHeight="1">
      <c r="A41" s="63" t="s">
        <v>62</v>
      </c>
      <c r="B41" s="63"/>
      <c r="C41" s="63"/>
      <c r="D41" s="63"/>
      <c r="E41" s="63"/>
      <c r="F41" s="63"/>
      <c r="G41" s="63"/>
      <c r="H41" s="63"/>
      <c r="I41" s="63"/>
      <c r="J41" s="62"/>
      <c r="K41" s="1"/>
    </row>
    <row r="42" spans="1:11" ht="13.5" customHeight="1">
      <c r="A42" s="61" t="s">
        <v>63</v>
      </c>
      <c r="B42" s="61"/>
      <c r="C42" s="61"/>
      <c r="D42" s="61"/>
      <c r="E42" s="61"/>
      <c r="F42" s="61"/>
      <c r="G42" s="61"/>
      <c r="H42" s="61"/>
      <c r="I42" s="61"/>
      <c r="J42" s="62"/>
      <c r="K42" s="1"/>
    </row>
    <row r="43" spans="1:11" ht="13.5" customHeight="1">
      <c r="A43" s="61" t="s">
        <v>64</v>
      </c>
      <c r="B43" s="61"/>
      <c r="C43" s="61"/>
      <c r="D43" s="61"/>
      <c r="E43" s="61"/>
      <c r="F43" s="61"/>
      <c r="G43" s="61"/>
      <c r="H43" s="61"/>
      <c r="I43" s="61"/>
      <c r="J43" s="62"/>
      <c r="K43" s="1"/>
    </row>
    <row r="44" spans="1:11" ht="20.100000000000001" customHeight="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sheetData>
  <sheetProtection algorithmName="SHA-512" hashValue="KIx8v9Q3/OwA7Q8N/TpxH9fQBeYSlH8D+8uLHN9hGpATe0tqGV2hho95pHgyRoxE+e6VbPw2pm1CrR58xTQL6Q==" saltValue="fo+XtTOxNa/65qRhIndRCg==" spinCount="100000" sheet="1" objects="1" scenarios="1"/>
  <customSheetViews>
    <customSheetView guid="{51B7660D-64F8-48E8-B2E8-A928F002C0B5}">
      <selection activeCell="B13" sqref="B13:C13"/>
      <pageMargins left="0.7" right="0.7" top="0.75" bottom="0.75" header="0.3" footer="0.3"/>
    </customSheetView>
    <customSheetView guid="{478AEF8C-7D85-4F4E-8636-CFBB2E93C690}">
      <selection activeCell="N19" sqref="N19"/>
      <pageMargins left="0.7" right="0.7" top="0.75" bottom="0.75" header="0.3" footer="0.3"/>
    </customSheetView>
  </customSheetViews>
  <mergeCells count="76">
    <mergeCell ref="B38:C38"/>
    <mergeCell ref="F38:G38"/>
    <mergeCell ref="H38:J38"/>
    <mergeCell ref="B35:C35"/>
    <mergeCell ref="D35:J35"/>
    <mergeCell ref="B36:C36"/>
    <mergeCell ref="F36:G36"/>
    <mergeCell ref="H36:J36"/>
    <mergeCell ref="B37:C37"/>
    <mergeCell ref="F37:G37"/>
    <mergeCell ref="H37:J37"/>
    <mergeCell ref="B34:C34"/>
    <mergeCell ref="D34:J34"/>
    <mergeCell ref="B28:C28"/>
    <mergeCell ref="D28:J28"/>
    <mergeCell ref="B29:C29"/>
    <mergeCell ref="F29:G29"/>
    <mergeCell ref="H29:J29"/>
    <mergeCell ref="B30:C30"/>
    <mergeCell ref="F30:G30"/>
    <mergeCell ref="H30:J30"/>
    <mergeCell ref="B31:C31"/>
    <mergeCell ref="F31:G31"/>
    <mergeCell ref="H31:J31"/>
    <mergeCell ref="B33:C33"/>
    <mergeCell ref="D33:J33"/>
    <mergeCell ref="B27:C27"/>
    <mergeCell ref="D27:J27"/>
    <mergeCell ref="B21:C21"/>
    <mergeCell ref="D21:J21"/>
    <mergeCell ref="B22:C22"/>
    <mergeCell ref="F22:G22"/>
    <mergeCell ref="H22:J22"/>
    <mergeCell ref="B23:C23"/>
    <mergeCell ref="F23:G23"/>
    <mergeCell ref="H23:J23"/>
    <mergeCell ref="B24:C24"/>
    <mergeCell ref="F24:G24"/>
    <mergeCell ref="H24:J24"/>
    <mergeCell ref="B26:C26"/>
    <mergeCell ref="D26:J26"/>
    <mergeCell ref="B20:C20"/>
    <mergeCell ref="D20:J20"/>
    <mergeCell ref="B14:C14"/>
    <mergeCell ref="D14:J14"/>
    <mergeCell ref="B15:C15"/>
    <mergeCell ref="F15:G15"/>
    <mergeCell ref="H15:J15"/>
    <mergeCell ref="B16:C16"/>
    <mergeCell ref="F16:G16"/>
    <mergeCell ref="H16:J16"/>
    <mergeCell ref="B17:C17"/>
    <mergeCell ref="F17:G17"/>
    <mergeCell ref="H17:J17"/>
    <mergeCell ref="B19:C19"/>
    <mergeCell ref="D19:J19"/>
    <mergeCell ref="B13:C13"/>
    <mergeCell ref="D13:J13"/>
    <mergeCell ref="B8:C8"/>
    <mergeCell ref="F8:G8"/>
    <mergeCell ref="H8:J8"/>
    <mergeCell ref="B9:C9"/>
    <mergeCell ref="F9:G9"/>
    <mergeCell ref="H9:J9"/>
    <mergeCell ref="B10:C10"/>
    <mergeCell ref="F10:G10"/>
    <mergeCell ref="H10:J10"/>
    <mergeCell ref="B12:C12"/>
    <mergeCell ref="D12:J12"/>
    <mergeCell ref="B7:C7"/>
    <mergeCell ref="D7:J7"/>
    <mergeCell ref="A1:K2"/>
    <mergeCell ref="B5:C5"/>
    <mergeCell ref="D5:J5"/>
    <mergeCell ref="B6:C6"/>
    <mergeCell ref="D6:J6"/>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L16" sqref="L16"/>
    </sheetView>
  </sheetViews>
  <sheetFormatPr defaultRowHeight="13.5"/>
  <sheetData>
    <row r="1" spans="1:11" ht="20.100000000000001" customHeight="1">
      <c r="A1" s="147" t="s">
        <v>109</v>
      </c>
      <c r="B1" s="147"/>
      <c r="C1" s="147"/>
      <c r="D1" s="147"/>
      <c r="E1" s="147"/>
      <c r="F1" s="147"/>
      <c r="G1" s="147"/>
      <c r="H1" s="147"/>
      <c r="I1" s="147"/>
      <c r="J1" s="147"/>
      <c r="K1" s="147"/>
    </row>
    <row r="2" spans="1:11" ht="20.100000000000001" customHeight="1">
      <c r="A2" s="147"/>
      <c r="B2" s="147"/>
      <c r="C2" s="147"/>
      <c r="D2" s="147"/>
      <c r="E2" s="147"/>
      <c r="F2" s="147"/>
      <c r="G2" s="147"/>
      <c r="H2" s="147"/>
      <c r="I2" s="147"/>
      <c r="J2" s="147"/>
      <c r="K2" s="147"/>
    </row>
    <row r="3" spans="1:11" ht="20.100000000000001" customHeight="1">
      <c r="A3" s="1"/>
      <c r="B3" s="1"/>
      <c r="C3" s="1"/>
      <c r="D3" s="1"/>
      <c r="E3" s="1"/>
      <c r="F3" s="1"/>
      <c r="G3" s="1"/>
      <c r="H3" s="1"/>
      <c r="I3" s="1"/>
      <c r="J3" s="1"/>
      <c r="K3" s="49"/>
    </row>
    <row r="4" spans="1:11" ht="20.100000000000001" customHeight="1" thickBot="1">
      <c r="A4" s="1"/>
      <c r="B4" s="1"/>
      <c r="C4" s="1"/>
      <c r="D4" s="1"/>
      <c r="E4" s="1"/>
      <c r="F4" s="1"/>
      <c r="G4" s="1"/>
      <c r="H4" s="1"/>
      <c r="I4" s="1"/>
      <c r="J4" s="1"/>
      <c r="K4" s="49"/>
    </row>
    <row r="5" spans="1:11" ht="20.100000000000001" customHeight="1">
      <c r="A5" s="1"/>
      <c r="B5" s="119" t="s">
        <v>65</v>
      </c>
      <c r="C5" s="120"/>
      <c r="D5" s="121"/>
      <c r="E5" s="122"/>
      <c r="F5" s="122"/>
      <c r="G5" s="122"/>
      <c r="H5" s="122"/>
      <c r="I5" s="122"/>
      <c r="J5" s="123"/>
      <c r="K5" s="1"/>
    </row>
    <row r="6" spans="1:11" ht="20.100000000000001" customHeight="1">
      <c r="A6" s="1"/>
      <c r="B6" s="104" t="s">
        <v>66</v>
      </c>
      <c r="C6" s="105"/>
      <c r="D6" s="124" t="s">
        <v>67</v>
      </c>
      <c r="E6" s="125"/>
      <c r="F6" s="125"/>
      <c r="G6" s="125"/>
      <c r="H6" s="125"/>
      <c r="I6" s="125"/>
      <c r="J6" s="126"/>
      <c r="K6" s="1"/>
    </row>
    <row r="7" spans="1:11" ht="20.100000000000001" customHeight="1">
      <c r="A7" s="1"/>
      <c r="B7" s="104" t="s">
        <v>68</v>
      </c>
      <c r="C7" s="105"/>
      <c r="D7" s="117" t="s">
        <v>69</v>
      </c>
      <c r="E7" s="117"/>
      <c r="F7" s="117"/>
      <c r="G7" s="117"/>
      <c r="H7" s="117"/>
      <c r="I7" s="117"/>
      <c r="J7" s="118"/>
      <c r="K7" s="1"/>
    </row>
    <row r="8" spans="1:11" ht="20.100000000000001" customHeight="1">
      <c r="A8" s="1"/>
      <c r="B8" s="104" t="s">
        <v>52</v>
      </c>
      <c r="C8" s="105"/>
      <c r="D8" s="80" t="s">
        <v>53</v>
      </c>
      <c r="E8" s="79"/>
      <c r="F8" s="105" t="s">
        <v>54</v>
      </c>
      <c r="G8" s="105"/>
      <c r="H8" s="106"/>
      <c r="I8" s="107"/>
      <c r="J8" s="108"/>
      <c r="K8" s="1"/>
    </row>
    <row r="9" spans="1:11" ht="20.100000000000001" customHeight="1">
      <c r="A9" s="1"/>
      <c r="B9" s="104" t="s">
        <v>55</v>
      </c>
      <c r="C9" s="105"/>
      <c r="D9" s="80" t="s">
        <v>56</v>
      </c>
      <c r="E9" s="59" t="s">
        <v>57</v>
      </c>
      <c r="F9" s="105" t="s">
        <v>54</v>
      </c>
      <c r="G9" s="105"/>
      <c r="H9" s="106"/>
      <c r="I9" s="107"/>
      <c r="J9" s="108"/>
      <c r="K9" s="1"/>
    </row>
    <row r="10" spans="1:11" ht="20.100000000000001" customHeight="1" thickBot="1">
      <c r="A10" s="1"/>
      <c r="B10" s="109" t="s">
        <v>58</v>
      </c>
      <c r="C10" s="110"/>
      <c r="D10" s="60" t="s">
        <v>59</v>
      </c>
      <c r="E10" s="64"/>
      <c r="F10" s="110" t="s">
        <v>54</v>
      </c>
      <c r="G10" s="110"/>
      <c r="H10" s="111"/>
      <c r="I10" s="112"/>
      <c r="J10" s="113"/>
      <c r="K10" s="1"/>
    </row>
    <row r="11" spans="1:11" ht="5.0999999999999996" customHeight="1" thickBot="1">
      <c r="A11" s="1"/>
      <c r="B11" s="1"/>
      <c r="C11" s="1"/>
      <c r="D11" s="1"/>
      <c r="E11" s="1"/>
      <c r="F11" s="1"/>
      <c r="G11" s="1"/>
      <c r="H11" s="1"/>
      <c r="I11" s="1"/>
      <c r="J11" s="1"/>
      <c r="K11" s="1"/>
    </row>
    <row r="12" spans="1:11" ht="20.100000000000001" customHeight="1">
      <c r="A12" s="1"/>
      <c r="B12" s="119" t="s">
        <v>65</v>
      </c>
      <c r="C12" s="120"/>
      <c r="D12" s="121"/>
      <c r="E12" s="122"/>
      <c r="F12" s="122"/>
      <c r="G12" s="122"/>
      <c r="H12" s="122"/>
      <c r="I12" s="122"/>
      <c r="J12" s="123"/>
      <c r="K12" s="1"/>
    </row>
    <row r="13" spans="1:11" ht="20.100000000000001" customHeight="1">
      <c r="A13" s="1"/>
      <c r="B13" s="104" t="s">
        <v>66</v>
      </c>
      <c r="C13" s="105"/>
      <c r="D13" s="124" t="s">
        <v>36</v>
      </c>
      <c r="E13" s="125"/>
      <c r="F13" s="125"/>
      <c r="G13" s="125"/>
      <c r="H13" s="125"/>
      <c r="I13" s="125"/>
      <c r="J13" s="126"/>
      <c r="K13" s="1"/>
    </row>
    <row r="14" spans="1:11" ht="20.100000000000001" customHeight="1">
      <c r="A14" s="1"/>
      <c r="B14" s="104" t="s">
        <v>68</v>
      </c>
      <c r="C14" s="105"/>
      <c r="D14" s="124" t="s">
        <v>110</v>
      </c>
      <c r="E14" s="125"/>
      <c r="F14" s="125"/>
      <c r="G14" s="125"/>
      <c r="H14" s="125"/>
      <c r="I14" s="125"/>
      <c r="J14" s="126"/>
      <c r="K14" s="1"/>
    </row>
    <row r="15" spans="1:11" ht="20.100000000000001" customHeight="1">
      <c r="A15" s="1"/>
      <c r="B15" s="104" t="s">
        <v>52</v>
      </c>
      <c r="C15" s="105"/>
      <c r="D15" s="80" t="s">
        <v>53</v>
      </c>
      <c r="E15" s="59"/>
      <c r="F15" s="105" t="s">
        <v>54</v>
      </c>
      <c r="G15" s="105"/>
      <c r="H15" s="106"/>
      <c r="I15" s="107"/>
      <c r="J15" s="108"/>
      <c r="K15" s="1"/>
    </row>
    <row r="16" spans="1:11" ht="20.100000000000001" customHeight="1">
      <c r="A16" s="1"/>
      <c r="B16" s="104" t="s">
        <v>55</v>
      </c>
      <c r="C16" s="105"/>
      <c r="D16" s="80" t="s">
        <v>56</v>
      </c>
      <c r="E16" s="59" t="s">
        <v>57</v>
      </c>
      <c r="F16" s="105" t="s">
        <v>54</v>
      </c>
      <c r="G16" s="105"/>
      <c r="H16" s="106"/>
      <c r="I16" s="107"/>
      <c r="J16" s="108"/>
      <c r="K16" s="1"/>
    </row>
    <row r="17" spans="1:11" ht="20.100000000000001" customHeight="1" thickBot="1">
      <c r="A17" s="1"/>
      <c r="B17" s="109" t="s">
        <v>58</v>
      </c>
      <c r="C17" s="110"/>
      <c r="D17" s="60" t="s">
        <v>59</v>
      </c>
      <c r="E17" s="64"/>
      <c r="F17" s="110" t="s">
        <v>54</v>
      </c>
      <c r="G17" s="110"/>
      <c r="H17" s="111"/>
      <c r="I17" s="112"/>
      <c r="J17" s="113"/>
      <c r="K17" s="1"/>
    </row>
    <row r="18" spans="1:11" ht="5.0999999999999996" customHeight="1" thickBot="1">
      <c r="A18" s="1"/>
      <c r="B18" s="1"/>
      <c r="C18" s="1"/>
      <c r="D18" s="1"/>
      <c r="E18" s="1"/>
      <c r="F18" s="1"/>
      <c r="G18" s="1"/>
      <c r="H18" s="1"/>
      <c r="I18" s="1"/>
      <c r="J18" s="1"/>
      <c r="K18" s="1"/>
    </row>
    <row r="19" spans="1:11" ht="20.100000000000001" customHeight="1">
      <c r="A19" s="1"/>
      <c r="B19" s="119" t="s">
        <v>65</v>
      </c>
      <c r="C19" s="120"/>
      <c r="D19" s="121"/>
      <c r="E19" s="122"/>
      <c r="F19" s="122"/>
      <c r="G19" s="122"/>
      <c r="H19" s="122"/>
      <c r="I19" s="122"/>
      <c r="J19" s="123"/>
      <c r="K19" s="1"/>
    </row>
    <row r="20" spans="1:11" ht="20.100000000000001" customHeight="1">
      <c r="A20" s="1"/>
      <c r="B20" s="104" t="s">
        <v>66</v>
      </c>
      <c r="C20" s="105"/>
      <c r="D20" s="155" t="s">
        <v>36</v>
      </c>
      <c r="E20" s="156"/>
      <c r="F20" s="156"/>
      <c r="G20" s="156"/>
      <c r="H20" s="156"/>
      <c r="I20" s="156"/>
      <c r="J20" s="157"/>
      <c r="K20" s="1"/>
    </row>
    <row r="21" spans="1:11" ht="20.100000000000001" customHeight="1">
      <c r="A21" s="1"/>
      <c r="B21" s="104" t="s">
        <v>68</v>
      </c>
      <c r="C21" s="105"/>
      <c r="D21" s="155" t="s">
        <v>38</v>
      </c>
      <c r="E21" s="156"/>
      <c r="F21" s="156"/>
      <c r="G21" s="156"/>
      <c r="H21" s="156"/>
      <c r="I21" s="156"/>
      <c r="J21" s="157"/>
      <c r="K21" s="1"/>
    </row>
    <row r="22" spans="1:11" ht="20.100000000000001" customHeight="1">
      <c r="A22" s="1"/>
      <c r="B22" s="104" t="s">
        <v>52</v>
      </c>
      <c r="C22" s="105"/>
      <c r="D22" s="80" t="s">
        <v>53</v>
      </c>
      <c r="E22" s="59"/>
      <c r="F22" s="105" t="s">
        <v>54</v>
      </c>
      <c r="G22" s="105"/>
      <c r="H22" s="106"/>
      <c r="I22" s="107"/>
      <c r="J22" s="108"/>
      <c r="K22" s="1"/>
    </row>
    <row r="23" spans="1:11" ht="20.100000000000001" customHeight="1">
      <c r="A23" s="1"/>
      <c r="B23" s="104" t="s">
        <v>55</v>
      </c>
      <c r="C23" s="105"/>
      <c r="D23" s="80" t="s">
        <v>56</v>
      </c>
      <c r="E23" s="59" t="s">
        <v>57</v>
      </c>
      <c r="F23" s="105" t="s">
        <v>54</v>
      </c>
      <c r="G23" s="105"/>
      <c r="H23" s="106"/>
      <c r="I23" s="107"/>
      <c r="J23" s="108"/>
      <c r="K23" s="1"/>
    </row>
    <row r="24" spans="1:11" ht="20.100000000000001" customHeight="1" thickBot="1">
      <c r="A24" s="1"/>
      <c r="B24" s="109" t="s">
        <v>58</v>
      </c>
      <c r="C24" s="110"/>
      <c r="D24" s="60" t="s">
        <v>59</v>
      </c>
      <c r="E24" s="64"/>
      <c r="F24" s="110" t="s">
        <v>54</v>
      </c>
      <c r="G24" s="110"/>
      <c r="H24" s="111"/>
      <c r="I24" s="112"/>
      <c r="J24" s="113"/>
      <c r="K24" s="1"/>
    </row>
    <row r="25" spans="1:11" ht="5.0999999999999996" customHeight="1" thickBot="1">
      <c r="A25" s="1"/>
      <c r="B25" s="1"/>
      <c r="C25" s="1"/>
      <c r="D25" s="1"/>
      <c r="E25" s="1"/>
      <c r="F25" s="1"/>
      <c r="G25" s="1"/>
      <c r="H25" s="1"/>
      <c r="I25" s="1"/>
      <c r="J25" s="1"/>
      <c r="K25" s="1"/>
    </row>
    <row r="26" spans="1:11" ht="20.100000000000001" customHeight="1">
      <c r="A26" s="1"/>
      <c r="B26" s="119" t="s">
        <v>65</v>
      </c>
      <c r="C26" s="120"/>
      <c r="D26" s="121"/>
      <c r="E26" s="122"/>
      <c r="F26" s="122"/>
      <c r="G26" s="122"/>
      <c r="H26" s="122"/>
      <c r="I26" s="122"/>
      <c r="J26" s="123"/>
      <c r="K26" s="1"/>
    </row>
    <row r="27" spans="1:11" ht="20.100000000000001" customHeight="1">
      <c r="A27" s="1"/>
      <c r="B27" s="104" t="s">
        <v>66</v>
      </c>
      <c r="C27" s="105"/>
      <c r="D27" s="124" t="s">
        <v>36</v>
      </c>
      <c r="E27" s="125"/>
      <c r="F27" s="125"/>
      <c r="G27" s="125"/>
      <c r="H27" s="125"/>
      <c r="I27" s="125"/>
      <c r="J27" s="126"/>
      <c r="K27" s="1"/>
    </row>
    <row r="28" spans="1:11" ht="20.100000000000001" customHeight="1">
      <c r="A28" s="1"/>
      <c r="B28" s="104" t="s">
        <v>68</v>
      </c>
      <c r="C28" s="105"/>
      <c r="D28" s="124" t="s">
        <v>38</v>
      </c>
      <c r="E28" s="125"/>
      <c r="F28" s="125"/>
      <c r="G28" s="125"/>
      <c r="H28" s="125"/>
      <c r="I28" s="125"/>
      <c r="J28" s="126"/>
      <c r="K28" s="1"/>
    </row>
    <row r="29" spans="1:11" ht="20.100000000000001" customHeight="1">
      <c r="A29" s="1"/>
      <c r="B29" s="104" t="s">
        <v>52</v>
      </c>
      <c r="C29" s="105"/>
      <c r="D29" s="80" t="s">
        <v>53</v>
      </c>
      <c r="E29" s="59"/>
      <c r="F29" s="105" t="s">
        <v>54</v>
      </c>
      <c r="G29" s="105"/>
      <c r="H29" s="106"/>
      <c r="I29" s="107"/>
      <c r="J29" s="108"/>
      <c r="K29" s="1"/>
    </row>
    <row r="30" spans="1:11" ht="20.100000000000001" customHeight="1">
      <c r="A30" s="1"/>
      <c r="B30" s="104" t="s">
        <v>55</v>
      </c>
      <c r="C30" s="105"/>
      <c r="D30" s="80" t="s">
        <v>56</v>
      </c>
      <c r="E30" s="59" t="s">
        <v>57</v>
      </c>
      <c r="F30" s="105" t="s">
        <v>54</v>
      </c>
      <c r="G30" s="105"/>
      <c r="H30" s="106"/>
      <c r="I30" s="107"/>
      <c r="J30" s="108"/>
      <c r="K30" s="1"/>
    </row>
    <row r="31" spans="1:11" ht="20.100000000000001" customHeight="1" thickBot="1">
      <c r="A31" s="1"/>
      <c r="B31" s="109" t="s">
        <v>58</v>
      </c>
      <c r="C31" s="110"/>
      <c r="D31" s="60" t="s">
        <v>59</v>
      </c>
      <c r="E31" s="64"/>
      <c r="F31" s="110" t="s">
        <v>54</v>
      </c>
      <c r="G31" s="110"/>
      <c r="H31" s="111"/>
      <c r="I31" s="112"/>
      <c r="J31" s="113"/>
      <c r="K31" s="1"/>
    </row>
    <row r="32" spans="1:11" ht="5.0999999999999996" customHeight="1" thickBot="1">
      <c r="A32" s="1"/>
      <c r="B32" s="1"/>
      <c r="C32" s="1"/>
      <c r="D32" s="1"/>
      <c r="E32" s="1"/>
      <c r="F32" s="1"/>
      <c r="G32" s="1"/>
      <c r="H32" s="1"/>
      <c r="I32" s="1"/>
      <c r="J32" s="1"/>
      <c r="K32" s="1"/>
    </row>
    <row r="33" spans="1:11" ht="20.100000000000001" customHeight="1">
      <c r="A33" s="1"/>
      <c r="B33" s="119" t="s">
        <v>65</v>
      </c>
      <c r="C33" s="120"/>
      <c r="D33" s="121"/>
      <c r="E33" s="122"/>
      <c r="F33" s="122"/>
      <c r="G33" s="122"/>
      <c r="H33" s="122"/>
      <c r="I33" s="122"/>
      <c r="J33" s="123"/>
      <c r="K33" s="1"/>
    </row>
    <row r="34" spans="1:11" ht="20.100000000000001" customHeight="1">
      <c r="A34" s="1"/>
      <c r="B34" s="104" t="s">
        <v>66</v>
      </c>
      <c r="C34" s="105"/>
      <c r="D34" s="155" t="s">
        <v>36</v>
      </c>
      <c r="E34" s="156"/>
      <c r="F34" s="156"/>
      <c r="G34" s="156"/>
      <c r="H34" s="156"/>
      <c r="I34" s="156"/>
      <c r="J34" s="157"/>
      <c r="K34" s="1"/>
    </row>
    <row r="35" spans="1:11" ht="20.100000000000001" customHeight="1">
      <c r="A35" s="1"/>
      <c r="B35" s="104" t="s">
        <v>68</v>
      </c>
      <c r="C35" s="105"/>
      <c r="D35" s="155" t="s">
        <v>38</v>
      </c>
      <c r="E35" s="156"/>
      <c r="F35" s="156"/>
      <c r="G35" s="156"/>
      <c r="H35" s="156"/>
      <c r="I35" s="156"/>
      <c r="J35" s="157"/>
      <c r="K35" s="1"/>
    </row>
    <row r="36" spans="1:11" ht="20.100000000000001" customHeight="1">
      <c r="A36" s="1"/>
      <c r="B36" s="104" t="s">
        <v>52</v>
      </c>
      <c r="C36" s="105"/>
      <c r="D36" s="80" t="s">
        <v>53</v>
      </c>
      <c r="E36" s="59"/>
      <c r="F36" s="105" t="s">
        <v>54</v>
      </c>
      <c r="G36" s="105"/>
      <c r="H36" s="106"/>
      <c r="I36" s="107"/>
      <c r="J36" s="108"/>
      <c r="K36" s="1"/>
    </row>
    <row r="37" spans="1:11" ht="20.100000000000001" customHeight="1">
      <c r="A37" s="1"/>
      <c r="B37" s="104" t="s">
        <v>55</v>
      </c>
      <c r="C37" s="105"/>
      <c r="D37" s="80" t="s">
        <v>56</v>
      </c>
      <c r="E37" s="59" t="s">
        <v>57</v>
      </c>
      <c r="F37" s="105" t="s">
        <v>54</v>
      </c>
      <c r="G37" s="105"/>
      <c r="H37" s="106"/>
      <c r="I37" s="107"/>
      <c r="J37" s="108"/>
      <c r="K37" s="1"/>
    </row>
    <row r="38" spans="1:11" ht="20.100000000000001" customHeight="1" thickBot="1">
      <c r="A38" s="1"/>
      <c r="B38" s="109" t="s">
        <v>58</v>
      </c>
      <c r="C38" s="110"/>
      <c r="D38" s="60" t="s">
        <v>59</v>
      </c>
      <c r="E38" s="64"/>
      <c r="F38" s="110" t="s">
        <v>54</v>
      </c>
      <c r="G38" s="110"/>
      <c r="H38" s="111"/>
      <c r="I38" s="112"/>
      <c r="J38" s="113"/>
      <c r="K38" s="1"/>
    </row>
    <row r="39" spans="1:11" ht="20.100000000000001" customHeight="1">
      <c r="A39" s="1"/>
      <c r="B39" s="1"/>
      <c r="C39" s="1"/>
      <c r="D39" s="1"/>
      <c r="E39" s="1"/>
      <c r="F39" s="1"/>
      <c r="G39" s="1"/>
      <c r="H39" s="1"/>
      <c r="I39" s="1"/>
      <c r="J39" s="1"/>
      <c r="K39" s="1"/>
    </row>
    <row r="40" spans="1:11" ht="13.5" customHeight="1">
      <c r="A40" s="61" t="s">
        <v>70</v>
      </c>
      <c r="B40" s="61"/>
      <c r="C40" s="61"/>
      <c r="D40" s="61"/>
      <c r="E40" s="61"/>
      <c r="F40" s="61"/>
      <c r="G40" s="61"/>
      <c r="H40" s="61"/>
      <c r="I40" s="61"/>
      <c r="J40" s="62"/>
      <c r="K40" s="1"/>
    </row>
    <row r="41" spans="1:11" ht="13.5" customHeight="1">
      <c r="A41" s="63" t="s">
        <v>62</v>
      </c>
      <c r="B41" s="63"/>
      <c r="C41" s="63"/>
      <c r="D41" s="63"/>
      <c r="E41" s="63"/>
      <c r="F41" s="63"/>
      <c r="G41" s="63"/>
      <c r="H41" s="63"/>
      <c r="I41" s="63"/>
      <c r="J41" s="62"/>
      <c r="K41" s="1"/>
    </row>
    <row r="42" spans="1:11" ht="13.5" customHeight="1">
      <c r="A42" s="61" t="s">
        <v>63</v>
      </c>
      <c r="B42" s="61"/>
      <c r="C42" s="61"/>
      <c r="D42" s="61"/>
      <c r="E42" s="61"/>
      <c r="F42" s="61"/>
      <c r="G42" s="61"/>
      <c r="H42" s="61"/>
      <c r="I42" s="61"/>
      <c r="J42" s="62"/>
      <c r="K42" s="1"/>
    </row>
    <row r="43" spans="1:11" ht="13.5" customHeight="1">
      <c r="A43" s="61" t="s">
        <v>64</v>
      </c>
      <c r="B43" s="61"/>
      <c r="C43" s="61"/>
      <c r="D43" s="61"/>
      <c r="E43" s="61"/>
      <c r="F43" s="61"/>
      <c r="G43" s="61"/>
      <c r="H43" s="61"/>
      <c r="I43" s="61"/>
      <c r="J43" s="62"/>
      <c r="K43" s="1"/>
    </row>
    <row r="44" spans="1:11" ht="20.100000000000001" customHeight="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sheetData>
  <sheetProtection algorithmName="SHA-512" hashValue="cpK33on14XNfaMkltwL49u1nUXVoNDGcPUNoxFmgFrDGHmNzKgJaXLXGFuhtT66MT3bCu5/tGO7aoatnT06EmQ==" saltValue="1SXjnLrsvemUSAPRnXRMrw==" spinCount="100000" sheet="1" objects="1" scenarios="1"/>
  <customSheetViews>
    <customSheetView guid="{51B7660D-64F8-48E8-B2E8-A928F002C0B5}">
      <selection activeCell="N14" sqref="N14"/>
      <pageMargins left="0.7" right="0.7" top="0.75" bottom="0.75" header="0.3" footer="0.3"/>
    </customSheetView>
    <customSheetView guid="{478AEF8C-7D85-4F4E-8636-CFBB2E93C690}">
      <selection activeCell="N19" sqref="N19"/>
      <pageMargins left="0.7" right="0.7" top="0.75" bottom="0.75" header="0.3" footer="0.3"/>
    </customSheetView>
  </customSheetViews>
  <mergeCells count="76">
    <mergeCell ref="B7:C7"/>
    <mergeCell ref="D7:J7"/>
    <mergeCell ref="A1:K2"/>
    <mergeCell ref="B5:C5"/>
    <mergeCell ref="D5:J5"/>
    <mergeCell ref="B6:C6"/>
    <mergeCell ref="D6:J6"/>
    <mergeCell ref="B13:C13"/>
    <mergeCell ref="D13:J13"/>
    <mergeCell ref="B8:C8"/>
    <mergeCell ref="F8:G8"/>
    <mergeCell ref="H8:J8"/>
    <mergeCell ref="B9:C9"/>
    <mergeCell ref="F9:G9"/>
    <mergeCell ref="H9:J9"/>
    <mergeCell ref="B10:C10"/>
    <mergeCell ref="F10:G10"/>
    <mergeCell ref="H10:J10"/>
    <mergeCell ref="B12:C12"/>
    <mergeCell ref="D12:J12"/>
    <mergeCell ref="B20:C20"/>
    <mergeCell ref="D20:J20"/>
    <mergeCell ref="B14:C14"/>
    <mergeCell ref="D14:J14"/>
    <mergeCell ref="B15:C15"/>
    <mergeCell ref="F15:G15"/>
    <mergeCell ref="H15:J15"/>
    <mergeCell ref="B16:C16"/>
    <mergeCell ref="F16:G16"/>
    <mergeCell ref="H16:J16"/>
    <mergeCell ref="B17:C17"/>
    <mergeCell ref="F17:G17"/>
    <mergeCell ref="H17:J17"/>
    <mergeCell ref="B19:C19"/>
    <mergeCell ref="D19:J19"/>
    <mergeCell ref="B27:C27"/>
    <mergeCell ref="D27:J27"/>
    <mergeCell ref="B21:C21"/>
    <mergeCell ref="D21:J21"/>
    <mergeCell ref="B22:C22"/>
    <mergeCell ref="F22:G22"/>
    <mergeCell ref="H22:J22"/>
    <mergeCell ref="B23:C23"/>
    <mergeCell ref="F23:G23"/>
    <mergeCell ref="H23:J23"/>
    <mergeCell ref="B24:C24"/>
    <mergeCell ref="F24:G24"/>
    <mergeCell ref="H24:J24"/>
    <mergeCell ref="B26:C26"/>
    <mergeCell ref="D26:J26"/>
    <mergeCell ref="B34:C34"/>
    <mergeCell ref="D34:J34"/>
    <mergeCell ref="B28:C28"/>
    <mergeCell ref="D28:J28"/>
    <mergeCell ref="B29:C29"/>
    <mergeCell ref="F29:G29"/>
    <mergeCell ref="H29:J29"/>
    <mergeCell ref="B30:C30"/>
    <mergeCell ref="F30:G30"/>
    <mergeCell ref="H30:J30"/>
    <mergeCell ref="B31:C31"/>
    <mergeCell ref="F31:G31"/>
    <mergeCell ref="H31:J31"/>
    <mergeCell ref="B33:C33"/>
    <mergeCell ref="D33:J33"/>
    <mergeCell ref="B38:C38"/>
    <mergeCell ref="F38:G38"/>
    <mergeCell ref="H38:J38"/>
    <mergeCell ref="B35:C35"/>
    <mergeCell ref="D35:J35"/>
    <mergeCell ref="B36:C36"/>
    <mergeCell ref="F36:G36"/>
    <mergeCell ref="H36:J36"/>
    <mergeCell ref="B37:C37"/>
    <mergeCell ref="F37:G37"/>
    <mergeCell ref="H37:J3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1"/>
  <sheetViews>
    <sheetView zoomScaleNormal="100" workbookViewId="0">
      <selection activeCell="L16" sqref="L16"/>
    </sheetView>
  </sheetViews>
  <sheetFormatPr defaultRowHeight="13.5"/>
  <sheetData>
    <row r="1" spans="1:11" ht="20.100000000000001" customHeight="1">
      <c r="A1" s="147" t="s">
        <v>118</v>
      </c>
      <c r="B1" s="147"/>
      <c r="C1" s="147"/>
      <c r="D1" s="147"/>
      <c r="E1" s="147"/>
      <c r="F1" s="147"/>
      <c r="G1" s="147"/>
      <c r="H1" s="147"/>
      <c r="I1" s="147"/>
      <c r="J1" s="147"/>
      <c r="K1" s="147"/>
    </row>
    <row r="2" spans="1:11" ht="20.100000000000001" customHeight="1">
      <c r="A2" s="147"/>
      <c r="B2" s="147"/>
      <c r="C2" s="147"/>
      <c r="D2" s="147"/>
      <c r="E2" s="147"/>
      <c r="F2" s="147"/>
      <c r="G2" s="147"/>
      <c r="H2" s="147"/>
      <c r="I2" s="147"/>
      <c r="J2" s="147"/>
      <c r="K2" s="147"/>
    </row>
    <row r="3" spans="1:11" ht="20.100000000000001" customHeight="1">
      <c r="A3" s="1"/>
      <c r="B3" s="1"/>
      <c r="C3" s="1"/>
      <c r="D3" s="1"/>
      <c r="E3" s="1"/>
      <c r="F3" s="1"/>
      <c r="G3" s="1"/>
      <c r="H3" s="1"/>
      <c r="I3" s="1"/>
      <c r="J3" s="1"/>
      <c r="K3" s="49"/>
    </row>
    <row r="4" spans="1:11" ht="20.100000000000001" customHeight="1">
      <c r="A4" s="148" t="s">
        <v>31</v>
      </c>
      <c r="B4" s="148"/>
      <c r="C4" s="148"/>
      <c r="D4" s="148"/>
      <c r="E4" s="148"/>
      <c r="F4" s="1"/>
      <c r="G4" s="1"/>
      <c r="H4" s="1"/>
      <c r="I4" s="1"/>
      <c r="J4" s="1"/>
      <c r="K4" s="1"/>
    </row>
    <row r="5" spans="1:11" ht="20.100000000000001" customHeight="1">
      <c r="A5" s="148" t="s">
        <v>32</v>
      </c>
      <c r="B5" s="148"/>
      <c r="C5" s="148"/>
      <c r="D5" s="148"/>
      <c r="E5" s="148"/>
      <c r="F5" s="1"/>
      <c r="G5" s="1"/>
      <c r="H5" s="1"/>
      <c r="I5" s="1"/>
      <c r="J5" s="1"/>
      <c r="K5" s="1"/>
    </row>
    <row r="6" spans="1:11" ht="20.100000000000001" customHeight="1">
      <c r="A6" s="1"/>
      <c r="B6" s="1"/>
      <c r="C6" s="1"/>
      <c r="D6" s="1"/>
      <c r="E6" s="1"/>
      <c r="F6" s="1"/>
      <c r="G6" s="1"/>
      <c r="H6" s="1"/>
      <c r="I6" s="99"/>
      <c r="J6" s="100"/>
      <c r="K6" s="100"/>
    </row>
    <row r="7" spans="1:11" ht="20.100000000000001" customHeight="1">
      <c r="A7" s="1"/>
      <c r="B7" s="1"/>
      <c r="C7" s="1"/>
      <c r="D7" s="1"/>
      <c r="E7" s="1"/>
      <c r="F7" s="1"/>
      <c r="G7" s="1"/>
      <c r="H7" s="1"/>
      <c r="I7" s="1"/>
      <c r="J7" s="1"/>
      <c r="K7" s="1"/>
    </row>
    <row r="8" spans="1:11" ht="20.100000000000001" customHeight="1">
      <c r="A8" s="1"/>
      <c r="B8" s="1"/>
      <c r="C8" s="1"/>
      <c r="D8" s="1"/>
      <c r="E8" s="1"/>
      <c r="F8" s="1"/>
      <c r="G8" s="1"/>
      <c r="H8" s="1"/>
      <c r="I8" s="1"/>
      <c r="J8" s="1"/>
      <c r="K8" s="1"/>
    </row>
    <row r="9" spans="1:11" ht="20.100000000000001" customHeight="1">
      <c r="A9" s="1"/>
      <c r="B9" s="1"/>
      <c r="C9" s="1"/>
      <c r="D9" s="1"/>
      <c r="E9" s="1"/>
      <c r="F9" s="1"/>
      <c r="G9" s="95"/>
      <c r="H9" s="94"/>
      <c r="I9" s="94"/>
      <c r="J9" s="94"/>
      <c r="K9" s="94"/>
    </row>
    <row r="10" spans="1:11" ht="20.100000000000001" customHeight="1">
      <c r="A10" s="1"/>
      <c r="B10" s="1"/>
      <c r="C10" s="1"/>
      <c r="D10" s="1"/>
      <c r="E10" s="1"/>
      <c r="F10" s="1"/>
      <c r="G10" s="95"/>
      <c r="H10" s="97"/>
      <c r="I10" s="98"/>
      <c r="J10" s="98"/>
      <c r="K10" s="98"/>
    </row>
    <row r="11" spans="1:11" ht="20.100000000000001" customHeight="1">
      <c r="A11" s="1"/>
      <c r="B11" s="1"/>
      <c r="C11" s="1"/>
      <c r="D11" s="1"/>
      <c r="E11" s="1"/>
      <c r="F11" s="1"/>
      <c r="G11" s="95"/>
      <c r="H11" s="97"/>
      <c r="I11" s="97"/>
      <c r="J11" s="97"/>
      <c r="K11" s="97"/>
    </row>
    <row r="12" spans="1:11" ht="20.100000000000001" customHeight="1">
      <c r="A12" s="1"/>
      <c r="B12" s="1"/>
      <c r="C12" s="1"/>
      <c r="D12" s="1"/>
      <c r="E12" s="1"/>
      <c r="F12" s="1"/>
      <c r="G12" s="96"/>
      <c r="H12" s="97"/>
      <c r="I12" s="97"/>
      <c r="J12" s="97"/>
      <c r="K12" s="97"/>
    </row>
    <row r="13" spans="1:11" ht="20.100000000000001" customHeight="1">
      <c r="A13" s="1"/>
      <c r="B13" s="1"/>
      <c r="C13" s="1"/>
      <c r="D13" s="1"/>
      <c r="E13" s="1"/>
      <c r="F13" s="1"/>
      <c r="G13" s="96"/>
      <c r="H13" s="97"/>
      <c r="I13" s="97"/>
      <c r="J13" s="97"/>
      <c r="K13" s="97"/>
    </row>
    <row r="14" spans="1:11" ht="20.100000000000001" customHeight="1">
      <c r="A14" s="1"/>
      <c r="B14" s="1"/>
      <c r="C14" s="1"/>
      <c r="D14" s="1"/>
      <c r="E14" s="1"/>
      <c r="F14" s="1"/>
      <c r="G14" s="65"/>
      <c r="H14" s="93"/>
      <c r="I14" s="93"/>
      <c r="J14" s="93"/>
      <c r="K14" s="93"/>
    </row>
    <row r="15" spans="1:11" ht="20.100000000000001" customHeight="1">
      <c r="A15" s="1"/>
      <c r="B15" s="1"/>
      <c r="C15" s="1"/>
      <c r="D15" s="1"/>
      <c r="E15" s="1"/>
      <c r="F15" s="1"/>
      <c r="G15" s="1"/>
      <c r="H15" s="1"/>
      <c r="I15" s="1"/>
      <c r="J15" s="1"/>
      <c r="K15" s="1"/>
    </row>
    <row r="16" spans="1:11" ht="20.100000000000001" customHeight="1" thickBot="1">
      <c r="A16" s="1"/>
      <c r="B16" s="1"/>
      <c r="C16" s="1"/>
      <c r="D16" s="1"/>
      <c r="E16" s="1"/>
      <c r="F16" s="1"/>
      <c r="G16" s="1"/>
      <c r="H16" s="1"/>
      <c r="I16" s="1"/>
      <c r="J16" s="1"/>
      <c r="K16" s="1"/>
    </row>
    <row r="17" spans="1:11" ht="20.100000000000001" customHeight="1">
      <c r="A17" s="1"/>
      <c r="B17" s="119" t="s">
        <v>39</v>
      </c>
      <c r="C17" s="120"/>
      <c r="D17" s="133"/>
      <c r="E17" s="133"/>
      <c r="F17" s="133"/>
      <c r="G17" s="133"/>
      <c r="H17" s="133"/>
      <c r="I17" s="133"/>
      <c r="J17" s="134"/>
      <c r="K17" s="1"/>
    </row>
    <row r="18" spans="1:11" ht="20.100000000000001" customHeight="1" thickBot="1">
      <c r="A18" s="1"/>
      <c r="B18" s="160" t="s">
        <v>40</v>
      </c>
      <c r="C18" s="161"/>
      <c r="D18" s="112"/>
      <c r="E18" s="112"/>
      <c r="F18" s="112"/>
      <c r="G18" s="112"/>
      <c r="H18" s="112"/>
      <c r="I18" s="112"/>
      <c r="J18" s="113"/>
      <c r="K18" s="1"/>
    </row>
    <row r="19" spans="1:11" ht="5.0999999999999996" customHeight="1" thickBot="1">
      <c r="A19" s="1"/>
      <c r="B19" s="56"/>
      <c r="C19" s="56"/>
      <c r="D19" s="56"/>
      <c r="E19" s="56"/>
      <c r="F19" s="56"/>
      <c r="G19" s="56"/>
      <c r="H19" s="56"/>
      <c r="I19" s="56"/>
      <c r="J19" s="56"/>
      <c r="K19" s="1"/>
    </row>
    <row r="20" spans="1:11" ht="20.100000000000001" customHeight="1">
      <c r="A20" s="1"/>
      <c r="B20" s="119" t="s">
        <v>71</v>
      </c>
      <c r="C20" s="120"/>
      <c r="D20" s="133"/>
      <c r="E20" s="133"/>
      <c r="F20" s="133"/>
      <c r="G20" s="133"/>
      <c r="H20" s="133"/>
      <c r="I20" s="133"/>
      <c r="J20" s="134"/>
      <c r="K20" s="1"/>
    </row>
    <row r="21" spans="1:11" ht="20.100000000000001" customHeight="1">
      <c r="A21" s="1"/>
      <c r="B21" s="104" t="s">
        <v>72</v>
      </c>
      <c r="C21" s="105"/>
      <c r="D21" s="155" t="s">
        <v>78</v>
      </c>
      <c r="E21" s="156"/>
      <c r="F21" s="156"/>
      <c r="G21" s="156"/>
      <c r="H21" s="156"/>
      <c r="I21" s="156"/>
      <c r="J21" s="157"/>
      <c r="K21" s="1"/>
    </row>
    <row r="22" spans="1:11" ht="20.100000000000001" customHeight="1">
      <c r="A22" s="1"/>
      <c r="B22" s="114" t="s">
        <v>73</v>
      </c>
      <c r="C22" s="115"/>
      <c r="D22" s="158" t="s">
        <v>38</v>
      </c>
      <c r="E22" s="158"/>
      <c r="F22" s="158"/>
      <c r="G22" s="158"/>
      <c r="H22" s="158"/>
      <c r="I22" s="158"/>
      <c r="J22" s="159"/>
      <c r="K22" s="1"/>
    </row>
    <row r="23" spans="1:11" ht="20.100000000000001" customHeight="1">
      <c r="A23" s="1"/>
      <c r="B23" s="114" t="s">
        <v>51</v>
      </c>
      <c r="C23" s="115"/>
      <c r="D23" s="117" t="s">
        <v>74</v>
      </c>
      <c r="E23" s="117"/>
      <c r="F23" s="117"/>
      <c r="G23" s="117"/>
      <c r="H23" s="117"/>
      <c r="I23" s="117"/>
      <c r="J23" s="118"/>
      <c r="K23" s="1"/>
    </row>
    <row r="24" spans="1:11" ht="20.100000000000001" customHeight="1">
      <c r="A24" s="1"/>
      <c r="B24" s="114" t="s">
        <v>75</v>
      </c>
      <c r="C24" s="115"/>
      <c r="D24" s="107"/>
      <c r="E24" s="107"/>
      <c r="F24" s="107"/>
      <c r="G24" s="107"/>
      <c r="H24" s="107"/>
      <c r="I24" s="107"/>
      <c r="J24" s="108"/>
      <c r="K24" s="1"/>
    </row>
    <row r="25" spans="1:11" ht="20.100000000000001" customHeight="1" thickBot="1">
      <c r="A25" s="1"/>
      <c r="B25" s="109" t="s">
        <v>76</v>
      </c>
      <c r="C25" s="110"/>
      <c r="D25" s="112"/>
      <c r="E25" s="112"/>
      <c r="F25" s="112"/>
      <c r="G25" s="112"/>
      <c r="H25" s="112"/>
      <c r="I25" s="112"/>
      <c r="J25" s="113"/>
      <c r="K25" s="1"/>
    </row>
    <row r="26" spans="1:11" ht="5.0999999999999996" customHeight="1">
      <c r="A26" s="1"/>
      <c r="B26" s="56"/>
      <c r="C26" s="56"/>
      <c r="D26" s="56"/>
      <c r="E26" s="56"/>
      <c r="F26" s="56"/>
      <c r="G26" s="56"/>
      <c r="H26" s="56"/>
      <c r="I26" s="56"/>
      <c r="J26" s="56"/>
      <c r="K26" s="1"/>
    </row>
    <row r="27" spans="1:11" ht="20.100000000000001" customHeight="1">
      <c r="A27" s="1"/>
      <c r="B27" s="1"/>
      <c r="C27" s="1"/>
      <c r="D27" s="1"/>
      <c r="E27" s="1"/>
      <c r="F27" s="1"/>
      <c r="G27" s="1"/>
      <c r="H27" s="1"/>
      <c r="I27" s="1"/>
      <c r="J27" s="1"/>
      <c r="K27" s="1"/>
    </row>
    <row r="28" spans="1:11" ht="13.5" customHeight="1">
      <c r="A28" s="61" t="s">
        <v>63</v>
      </c>
      <c r="B28" s="61"/>
      <c r="C28" s="61"/>
      <c r="D28" s="61"/>
      <c r="E28" s="61"/>
      <c r="F28" s="61"/>
      <c r="G28" s="61"/>
      <c r="H28" s="66"/>
      <c r="I28" s="66"/>
      <c r="J28" s="1"/>
      <c r="K28" s="1"/>
    </row>
    <row r="29" spans="1:11" ht="13.5" customHeight="1">
      <c r="A29" s="61" t="s">
        <v>64</v>
      </c>
      <c r="B29" s="61"/>
      <c r="C29" s="61"/>
      <c r="D29" s="61"/>
      <c r="E29" s="61"/>
      <c r="F29" s="61"/>
      <c r="G29" s="61"/>
      <c r="H29" s="66"/>
      <c r="I29" s="66"/>
      <c r="J29" s="1"/>
      <c r="K29" s="1"/>
    </row>
    <row r="30" spans="1:11" ht="13.5" customHeight="1">
      <c r="A30" s="1"/>
      <c r="B30" s="1"/>
      <c r="C30" s="1"/>
      <c r="D30" s="1"/>
      <c r="E30" s="1"/>
      <c r="F30" s="1"/>
      <c r="G30" s="1"/>
      <c r="H30" s="1"/>
      <c r="I30" s="1"/>
      <c r="J30" s="1"/>
      <c r="K30" s="1"/>
    </row>
    <row r="31" spans="1:11" ht="20.100000000000001" customHeight="1">
      <c r="A31" s="1"/>
      <c r="B31" s="1"/>
      <c r="C31" s="1"/>
      <c r="D31" s="1"/>
      <c r="E31" s="1"/>
      <c r="F31" s="1"/>
      <c r="G31" s="1"/>
      <c r="H31" s="1"/>
      <c r="I31" s="1"/>
      <c r="J31" s="1"/>
      <c r="K31" s="1"/>
    </row>
    <row r="32" spans="1:11" ht="20.100000000000001" customHeight="1">
      <c r="A32" s="1"/>
      <c r="B32" s="1"/>
      <c r="C32" s="1"/>
      <c r="D32" s="1"/>
      <c r="E32" s="1"/>
      <c r="F32" s="1"/>
      <c r="G32" s="1"/>
      <c r="H32" s="1"/>
      <c r="I32" s="1"/>
      <c r="J32" s="1"/>
      <c r="K32" s="1"/>
    </row>
    <row r="33" spans="1:11" ht="20.100000000000001" customHeight="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sheetData>
  <sheetProtection algorithmName="SHA-512" hashValue="BxZkOxdptWZ15wz2vTsmubdjkHFQ7DOoXDeohVJPM5s3kRdQ6cwztySxAkRD8kyfznZS9CnUesNM3oie7dNOGw==" saltValue="36qAiKs11M/BVtvs7Znk8A==" spinCount="100000" sheet="1" objects="1" scenarios="1"/>
  <customSheetViews>
    <customSheetView guid="{51B7660D-64F8-48E8-B2E8-A928F002C0B5}" topLeftCell="A7">
      <selection activeCell="A5" sqref="A5:E5"/>
      <pageMargins left="0.7" right="0.7" top="0.75" bottom="0.75" header="0.3" footer="0.3"/>
    </customSheetView>
    <customSheetView guid="{478AEF8C-7D85-4F4E-8636-CFBB2E93C690}">
      <selection activeCell="N19" sqref="N19"/>
      <pageMargins left="0.7" right="0.7" top="0.75" bottom="0.75" header="0.3" footer="0.3"/>
    </customSheetView>
  </customSheetViews>
  <mergeCells count="19">
    <mergeCell ref="B18:C18"/>
    <mergeCell ref="D18:J18"/>
    <mergeCell ref="A1:K2"/>
    <mergeCell ref="A4:E4"/>
    <mergeCell ref="A5:E5"/>
    <mergeCell ref="B17:C17"/>
    <mergeCell ref="D17:J17"/>
    <mergeCell ref="B20:C20"/>
    <mergeCell ref="D20:J20"/>
    <mergeCell ref="B21:C21"/>
    <mergeCell ref="D21:J21"/>
    <mergeCell ref="B22:C22"/>
    <mergeCell ref="D22:J22"/>
    <mergeCell ref="B23:C23"/>
    <mergeCell ref="D23:J23"/>
    <mergeCell ref="B24:C24"/>
    <mergeCell ref="D24:J24"/>
    <mergeCell ref="B25:C25"/>
    <mergeCell ref="D25:J2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4"/>
  <sheetViews>
    <sheetView topLeftCell="A4" zoomScaleNormal="100" zoomScalePageLayoutView="75" workbookViewId="0">
      <selection activeCell="L16" sqref="L16"/>
    </sheetView>
  </sheetViews>
  <sheetFormatPr defaultRowHeight="13.5"/>
  <cols>
    <col min="1" max="1" width="4.125" style="14" customWidth="1"/>
    <col min="2" max="3" width="3.875" style="14" customWidth="1"/>
    <col min="4" max="4" width="4.625" style="14" customWidth="1"/>
    <col min="5" max="5" width="4.625" style="15" customWidth="1"/>
    <col min="6" max="6" width="15.625" style="16" customWidth="1"/>
    <col min="7" max="8" width="9" style="14"/>
    <col min="9" max="10" width="10.625" style="14" customWidth="1"/>
    <col min="11" max="11" width="5.625" style="17" customWidth="1"/>
    <col min="12" max="12" width="11.625" style="18" customWidth="1"/>
    <col min="13" max="14" width="0" style="14" hidden="1" customWidth="1"/>
    <col min="15" max="15" width="9.625" style="17" customWidth="1"/>
    <col min="16" max="16" width="19.5" style="69" customWidth="1"/>
    <col min="17" max="17" width="9.375" style="17" customWidth="1"/>
    <col min="18" max="16384" width="9" style="14"/>
  </cols>
  <sheetData>
    <row r="1" spans="1:18" ht="14.25" hidden="1" customHeight="1"/>
    <row r="2" spans="1:18" ht="14.25" hidden="1" customHeight="1"/>
    <row r="3" spans="1:18" ht="14.25" hidden="1" customHeight="1"/>
    <row r="4" spans="1:18" ht="14.25" customHeight="1">
      <c r="B4" s="164" t="s">
        <v>20</v>
      </c>
      <c r="C4" s="165"/>
      <c r="D4" s="165"/>
      <c r="E4" s="166"/>
      <c r="F4" s="19" t="s">
        <v>21</v>
      </c>
      <c r="G4" s="20" t="s">
        <v>22</v>
      </c>
      <c r="H4" s="20" t="s">
        <v>23</v>
      </c>
      <c r="I4" s="20" t="s">
        <v>24</v>
      </c>
      <c r="J4" s="20" t="s">
        <v>25</v>
      </c>
      <c r="K4" s="20" t="s">
        <v>26</v>
      </c>
      <c r="L4" s="21" t="s">
        <v>27</v>
      </c>
      <c r="M4" s="22"/>
      <c r="N4" s="22"/>
      <c r="O4" s="20" t="s">
        <v>28</v>
      </c>
      <c r="P4" s="70" t="s">
        <v>29</v>
      </c>
      <c r="Q4" s="23" t="s">
        <v>30</v>
      </c>
    </row>
    <row r="5" spans="1:18" ht="14.25" hidden="1" customHeight="1">
      <c r="B5" s="24"/>
      <c r="C5" s="24"/>
      <c r="D5" s="24"/>
      <c r="E5" s="25"/>
      <c r="F5" s="26"/>
      <c r="G5" s="24"/>
      <c r="H5" s="24"/>
      <c r="I5" s="24"/>
      <c r="J5" s="24"/>
      <c r="K5" s="27"/>
      <c r="L5" s="28"/>
      <c r="O5" s="27"/>
      <c r="P5" s="71"/>
      <c r="Q5" s="27"/>
    </row>
    <row r="6" spans="1:18" ht="32.25" customHeight="1">
      <c r="A6" s="29"/>
      <c r="B6" s="167" t="s">
        <v>19</v>
      </c>
      <c r="C6" s="168"/>
      <c r="D6" s="168"/>
      <c r="E6" s="169"/>
      <c r="F6" s="48" t="s">
        <v>10</v>
      </c>
      <c r="G6" s="2" t="s">
        <v>8</v>
      </c>
      <c r="H6" s="2" t="s">
        <v>7</v>
      </c>
      <c r="I6" s="3" t="s">
        <v>6</v>
      </c>
      <c r="J6" s="3" t="s">
        <v>5</v>
      </c>
      <c r="K6" s="2" t="s">
        <v>4</v>
      </c>
      <c r="L6" s="12" t="s">
        <v>3</v>
      </c>
      <c r="M6" s="4"/>
      <c r="N6" s="4"/>
      <c r="O6" s="2" t="s">
        <v>1</v>
      </c>
      <c r="P6" s="72" t="s">
        <v>77</v>
      </c>
      <c r="Q6" s="5" t="s">
        <v>12</v>
      </c>
    </row>
    <row r="7" spans="1:18" ht="45.75" customHeight="1">
      <c r="A7" s="30"/>
      <c r="B7" s="6" t="s">
        <v>14</v>
      </c>
      <c r="C7" s="162" t="s">
        <v>11</v>
      </c>
      <c r="D7" s="163"/>
      <c r="E7" s="10" t="s">
        <v>18</v>
      </c>
      <c r="F7" s="11" t="s">
        <v>111</v>
      </c>
      <c r="G7" s="103" t="s">
        <v>114</v>
      </c>
      <c r="H7" s="8" t="s">
        <v>115</v>
      </c>
      <c r="I7" s="8" t="s">
        <v>116</v>
      </c>
      <c r="J7" s="8" t="s">
        <v>117</v>
      </c>
      <c r="K7" s="8" t="s">
        <v>9</v>
      </c>
      <c r="L7" s="13" t="s">
        <v>2</v>
      </c>
      <c r="M7" s="9"/>
      <c r="N7" s="9"/>
      <c r="O7" s="8" t="s">
        <v>0</v>
      </c>
      <c r="P7" s="102" t="s">
        <v>112</v>
      </c>
      <c r="Q7" s="7" t="s">
        <v>113</v>
      </c>
    </row>
    <row r="8" spans="1:18" ht="15" customHeight="1">
      <c r="A8" s="14">
        <f>SUM(R$8:R8)</f>
        <v>1</v>
      </c>
      <c r="B8" s="31" t="s">
        <v>13</v>
      </c>
      <c r="C8" s="32"/>
      <c r="D8" s="33"/>
      <c r="E8" s="34"/>
      <c r="F8" s="36"/>
      <c r="G8" s="37"/>
      <c r="H8" s="37"/>
      <c r="I8" s="37"/>
      <c r="J8" s="37"/>
      <c r="K8" s="38"/>
      <c r="L8" s="39"/>
      <c r="M8" s="37"/>
      <c r="N8" s="37"/>
      <c r="O8" s="40"/>
      <c r="P8" s="78"/>
      <c r="Q8" s="38"/>
      <c r="R8" s="14">
        <v>1</v>
      </c>
    </row>
    <row r="9" spans="1:18" ht="15" customHeight="1">
      <c r="A9" s="14">
        <f>SUM(R$8:R9)</f>
        <v>2</v>
      </c>
      <c r="B9" s="31" t="s">
        <v>14</v>
      </c>
      <c r="C9" s="32"/>
      <c r="D9" s="33"/>
      <c r="E9" s="34"/>
      <c r="F9" s="36"/>
      <c r="G9" s="37"/>
      <c r="H9" s="37"/>
      <c r="I9" s="37"/>
      <c r="J9" s="37"/>
      <c r="K9" s="38"/>
      <c r="L9" s="39"/>
      <c r="M9" s="37"/>
      <c r="N9" s="37"/>
      <c r="O9" s="40"/>
      <c r="P9" s="73"/>
      <c r="Q9" s="38"/>
      <c r="R9" s="14">
        <v>1</v>
      </c>
    </row>
    <row r="10" spans="1:18" ht="15" customHeight="1">
      <c r="A10" s="14">
        <f>SUM(R$8:R10)</f>
        <v>3</v>
      </c>
      <c r="B10" s="31" t="s">
        <v>13</v>
      </c>
      <c r="C10" s="32"/>
      <c r="D10" s="33"/>
      <c r="E10" s="34"/>
      <c r="F10" s="41"/>
      <c r="G10" s="37"/>
      <c r="H10" s="37"/>
      <c r="I10" s="37"/>
      <c r="J10" s="37"/>
      <c r="K10" s="38"/>
      <c r="L10" s="39"/>
      <c r="M10" s="37"/>
      <c r="N10" s="37"/>
      <c r="O10" s="40"/>
      <c r="P10" s="73"/>
      <c r="Q10" s="42"/>
      <c r="R10" s="14">
        <v>1</v>
      </c>
    </row>
    <row r="11" spans="1:18" ht="15" customHeight="1">
      <c r="A11" s="14">
        <f>SUM(R$8:R11)</f>
        <v>4</v>
      </c>
      <c r="B11" s="31" t="s">
        <v>15</v>
      </c>
      <c r="C11" s="32"/>
      <c r="D11" s="33"/>
      <c r="E11" s="34"/>
      <c r="F11" s="41"/>
      <c r="G11" s="37"/>
      <c r="H11" s="37"/>
      <c r="I11" s="37"/>
      <c r="J11" s="37"/>
      <c r="K11" s="38"/>
      <c r="L11" s="39"/>
      <c r="M11" s="37"/>
      <c r="N11" s="37"/>
      <c r="O11" s="40"/>
      <c r="P11" s="73"/>
      <c r="Q11" s="38"/>
      <c r="R11" s="14">
        <v>1</v>
      </c>
    </row>
    <row r="12" spans="1:18" ht="15" customHeight="1">
      <c r="A12" s="14">
        <f>SUM(R$8:R12)</f>
        <v>5</v>
      </c>
      <c r="B12" s="31" t="s">
        <v>13</v>
      </c>
      <c r="C12" s="32"/>
      <c r="D12" s="33"/>
      <c r="E12" s="34"/>
      <c r="F12" s="41"/>
      <c r="G12" s="37"/>
      <c r="H12" s="37"/>
      <c r="I12" s="37"/>
      <c r="J12" s="37"/>
      <c r="K12" s="38"/>
      <c r="L12" s="39"/>
      <c r="M12" s="37"/>
      <c r="N12" s="37"/>
      <c r="O12" s="40"/>
      <c r="P12" s="73"/>
      <c r="Q12" s="38"/>
      <c r="R12" s="14">
        <v>1</v>
      </c>
    </row>
    <row r="13" spans="1:18" ht="15" customHeight="1">
      <c r="A13" s="14">
        <f>SUM(R$8:R13)</f>
        <v>6</v>
      </c>
      <c r="B13" s="31" t="s">
        <v>16</v>
      </c>
      <c r="C13" s="32"/>
      <c r="D13" s="33"/>
      <c r="E13" s="34"/>
      <c r="F13" s="41"/>
      <c r="G13" s="37"/>
      <c r="H13" s="37"/>
      <c r="I13" s="37"/>
      <c r="J13" s="37"/>
      <c r="K13" s="38"/>
      <c r="L13" s="39"/>
      <c r="M13" s="37"/>
      <c r="N13" s="37"/>
      <c r="O13" s="40"/>
      <c r="P13" s="73"/>
      <c r="Q13" s="38"/>
      <c r="R13" s="14">
        <v>1</v>
      </c>
    </row>
    <row r="14" spans="1:18" ht="15" customHeight="1">
      <c r="A14" s="14">
        <f>SUM(R$8:R14)</f>
        <v>7</v>
      </c>
      <c r="B14" s="31" t="s">
        <v>16</v>
      </c>
      <c r="C14" s="32"/>
      <c r="D14" s="33"/>
      <c r="E14" s="34"/>
      <c r="F14" s="41"/>
      <c r="G14" s="37"/>
      <c r="H14" s="37"/>
      <c r="I14" s="37"/>
      <c r="J14" s="37"/>
      <c r="K14" s="38"/>
      <c r="L14" s="39"/>
      <c r="M14" s="37"/>
      <c r="N14" s="37"/>
      <c r="O14" s="40"/>
      <c r="P14" s="73"/>
      <c r="Q14" s="101"/>
      <c r="R14" s="14">
        <v>1</v>
      </c>
    </row>
    <row r="15" spans="1:18" ht="15" customHeight="1">
      <c r="A15" s="14">
        <f>SUM(R$8:R15)</f>
        <v>8</v>
      </c>
      <c r="B15" s="31" t="s">
        <v>16</v>
      </c>
      <c r="C15" s="32"/>
      <c r="D15" s="33"/>
      <c r="E15" s="34"/>
      <c r="F15" s="41"/>
      <c r="G15" s="37"/>
      <c r="H15" s="37"/>
      <c r="I15" s="37"/>
      <c r="J15" s="37"/>
      <c r="K15" s="38"/>
      <c r="L15" s="39"/>
      <c r="M15" s="37"/>
      <c r="N15" s="37"/>
      <c r="O15" s="40"/>
      <c r="P15" s="73"/>
      <c r="Q15" s="38"/>
      <c r="R15" s="14">
        <v>1</v>
      </c>
    </row>
    <row r="16" spans="1:18" ht="15" customHeight="1">
      <c r="A16" s="14">
        <f>SUM(R$8:R16)</f>
        <v>9</v>
      </c>
      <c r="B16" s="31" t="s">
        <v>17</v>
      </c>
      <c r="C16" s="32"/>
      <c r="D16" s="33"/>
      <c r="E16" s="34"/>
      <c r="F16" s="41"/>
      <c r="G16" s="37"/>
      <c r="H16" s="37"/>
      <c r="I16" s="37"/>
      <c r="J16" s="37"/>
      <c r="K16" s="38"/>
      <c r="L16" s="39"/>
      <c r="M16" s="37"/>
      <c r="N16" s="37"/>
      <c r="O16" s="43"/>
      <c r="P16" s="73"/>
      <c r="Q16" s="38"/>
      <c r="R16" s="14">
        <v>1</v>
      </c>
    </row>
    <row r="17" spans="1:18" ht="15" customHeight="1">
      <c r="A17" s="14">
        <f>SUM(R$8:R17)</f>
        <v>10</v>
      </c>
      <c r="B17" s="31" t="s">
        <v>17</v>
      </c>
      <c r="C17" s="32"/>
      <c r="D17" s="33"/>
      <c r="E17" s="34"/>
      <c r="F17" s="41"/>
      <c r="G17" s="37"/>
      <c r="H17" s="37"/>
      <c r="I17" s="37"/>
      <c r="J17" s="37"/>
      <c r="K17" s="38"/>
      <c r="L17" s="39"/>
      <c r="M17" s="37"/>
      <c r="N17" s="37"/>
      <c r="O17" s="43"/>
      <c r="P17" s="73"/>
      <c r="Q17" s="38"/>
      <c r="R17" s="14">
        <v>1</v>
      </c>
    </row>
    <row r="18" spans="1:18" ht="15" customHeight="1">
      <c r="A18" s="14">
        <f>SUM(R$8:R18)</f>
        <v>11</v>
      </c>
      <c r="B18" s="31" t="s">
        <v>17</v>
      </c>
      <c r="C18" s="32"/>
      <c r="D18" s="33"/>
      <c r="E18" s="34"/>
      <c r="F18" s="41"/>
      <c r="G18" s="37"/>
      <c r="H18" s="37"/>
      <c r="I18" s="37"/>
      <c r="J18" s="37"/>
      <c r="K18" s="38"/>
      <c r="L18" s="39"/>
      <c r="M18" s="37"/>
      <c r="N18" s="37"/>
      <c r="O18" s="43"/>
      <c r="P18" s="73"/>
      <c r="Q18" s="38"/>
      <c r="R18" s="14">
        <v>1</v>
      </c>
    </row>
    <row r="19" spans="1:18" ht="15" customHeight="1">
      <c r="A19" s="14">
        <f>SUM(R$8:R19)</f>
        <v>12</v>
      </c>
      <c r="B19" s="31" t="s">
        <v>17</v>
      </c>
      <c r="C19" s="32"/>
      <c r="D19" s="33"/>
      <c r="E19" s="34"/>
      <c r="F19" s="41"/>
      <c r="G19" s="37"/>
      <c r="H19" s="37"/>
      <c r="I19" s="37"/>
      <c r="J19" s="37"/>
      <c r="K19" s="38"/>
      <c r="L19" s="39"/>
      <c r="M19" s="37"/>
      <c r="N19" s="37"/>
      <c r="O19" s="43"/>
      <c r="P19" s="73"/>
      <c r="Q19" s="38"/>
      <c r="R19" s="14">
        <v>1</v>
      </c>
    </row>
    <row r="20" spans="1:18" ht="15" customHeight="1">
      <c r="A20" s="14">
        <f>SUM(R$8:R20)</f>
        <v>13</v>
      </c>
      <c r="B20" s="31" t="s">
        <v>17</v>
      </c>
      <c r="C20" s="32"/>
      <c r="D20" s="33"/>
      <c r="E20" s="34"/>
      <c r="F20" s="41"/>
      <c r="G20" s="37"/>
      <c r="H20" s="37"/>
      <c r="I20" s="37"/>
      <c r="J20" s="37"/>
      <c r="K20" s="38"/>
      <c r="L20" s="39"/>
      <c r="M20" s="37"/>
      <c r="N20" s="37"/>
      <c r="O20" s="43"/>
      <c r="P20" s="73"/>
      <c r="Q20" s="38"/>
      <c r="R20" s="14">
        <v>1</v>
      </c>
    </row>
    <row r="21" spans="1:18" ht="15" customHeight="1">
      <c r="A21" s="14">
        <f>SUM(R$8:R21)</f>
        <v>14</v>
      </c>
      <c r="B21" s="31" t="s">
        <v>17</v>
      </c>
      <c r="C21" s="32"/>
      <c r="D21" s="33"/>
      <c r="E21" s="34"/>
      <c r="F21" s="41"/>
      <c r="G21" s="37"/>
      <c r="H21" s="37"/>
      <c r="I21" s="37"/>
      <c r="J21" s="37"/>
      <c r="K21" s="38"/>
      <c r="L21" s="39"/>
      <c r="M21" s="37"/>
      <c r="N21" s="37"/>
      <c r="O21" s="43"/>
      <c r="P21" s="73"/>
      <c r="Q21" s="38"/>
      <c r="R21" s="14">
        <v>1</v>
      </c>
    </row>
    <row r="22" spans="1:18" ht="15" customHeight="1">
      <c r="A22" s="14">
        <f>SUM(R$8:R22)</f>
        <v>15</v>
      </c>
      <c r="B22" s="31" t="s">
        <v>17</v>
      </c>
      <c r="C22" s="32"/>
      <c r="D22" s="33"/>
      <c r="E22" s="34"/>
      <c r="F22" s="41"/>
      <c r="G22" s="37"/>
      <c r="H22" s="37"/>
      <c r="I22" s="37"/>
      <c r="J22" s="37"/>
      <c r="K22" s="38"/>
      <c r="L22" s="39"/>
      <c r="M22" s="37"/>
      <c r="N22" s="37"/>
      <c r="O22" s="43"/>
      <c r="P22" s="73"/>
      <c r="Q22" s="38"/>
      <c r="R22" s="14">
        <v>1</v>
      </c>
    </row>
    <row r="23" spans="1:18" ht="15" customHeight="1">
      <c r="A23" s="14">
        <f>SUM(R$8:R23)</f>
        <v>16</v>
      </c>
      <c r="B23" s="31" t="s">
        <v>17</v>
      </c>
      <c r="C23" s="32"/>
      <c r="D23" s="33"/>
      <c r="E23" s="34"/>
      <c r="F23" s="41"/>
      <c r="G23" s="37"/>
      <c r="H23" s="37"/>
      <c r="I23" s="37"/>
      <c r="J23" s="37"/>
      <c r="K23" s="38"/>
      <c r="L23" s="39"/>
      <c r="M23" s="37"/>
      <c r="N23" s="37"/>
      <c r="O23" s="43"/>
      <c r="P23" s="73"/>
      <c r="Q23" s="38"/>
      <c r="R23" s="14">
        <v>1</v>
      </c>
    </row>
    <row r="24" spans="1:18" ht="15" customHeight="1">
      <c r="A24" s="14">
        <f>SUM(R$8:R24)</f>
        <v>17</v>
      </c>
      <c r="B24" s="31" t="s">
        <v>17</v>
      </c>
      <c r="C24" s="32"/>
      <c r="D24" s="33"/>
      <c r="E24" s="34"/>
      <c r="F24" s="41"/>
      <c r="G24" s="37"/>
      <c r="H24" s="37"/>
      <c r="I24" s="37"/>
      <c r="J24" s="37"/>
      <c r="K24" s="38"/>
      <c r="L24" s="39"/>
      <c r="M24" s="37"/>
      <c r="N24" s="37"/>
      <c r="O24" s="43"/>
      <c r="P24" s="73"/>
      <c r="Q24" s="38"/>
      <c r="R24" s="14">
        <v>1</v>
      </c>
    </row>
    <row r="25" spans="1:18" ht="15" customHeight="1">
      <c r="A25" s="14">
        <f>SUM(R$8:R25)</f>
        <v>18</v>
      </c>
      <c r="B25" s="31" t="s">
        <v>17</v>
      </c>
      <c r="C25" s="32"/>
      <c r="D25" s="33"/>
      <c r="E25" s="34"/>
      <c r="F25" s="41"/>
      <c r="G25" s="37"/>
      <c r="H25" s="37"/>
      <c r="I25" s="37"/>
      <c r="J25" s="37"/>
      <c r="K25" s="38"/>
      <c r="L25" s="39"/>
      <c r="M25" s="37"/>
      <c r="N25" s="37"/>
      <c r="O25" s="43"/>
      <c r="P25" s="73"/>
      <c r="Q25" s="38"/>
      <c r="R25" s="14">
        <v>1</v>
      </c>
    </row>
    <row r="26" spans="1:18" ht="15" customHeight="1">
      <c r="A26" s="14">
        <f>SUM(R$8:R26)</f>
        <v>19</v>
      </c>
      <c r="B26" s="31" t="s">
        <v>17</v>
      </c>
      <c r="C26" s="32"/>
      <c r="D26" s="33"/>
      <c r="E26" s="34"/>
      <c r="F26" s="41"/>
      <c r="G26" s="37"/>
      <c r="H26" s="37"/>
      <c r="I26" s="37"/>
      <c r="J26" s="37"/>
      <c r="K26" s="38"/>
      <c r="L26" s="39"/>
      <c r="M26" s="37"/>
      <c r="N26" s="37"/>
      <c r="O26" s="43"/>
      <c r="P26" s="73"/>
      <c r="Q26" s="38"/>
      <c r="R26" s="14">
        <v>1</v>
      </c>
    </row>
    <row r="27" spans="1:18" ht="15" customHeight="1">
      <c r="A27" s="14">
        <f>SUM(R$8:R27)</f>
        <v>20</v>
      </c>
      <c r="B27" s="31" t="s">
        <v>17</v>
      </c>
      <c r="C27" s="32"/>
      <c r="D27" s="33"/>
      <c r="E27" s="34"/>
      <c r="F27" s="41"/>
      <c r="G27" s="37"/>
      <c r="H27" s="37"/>
      <c r="I27" s="37"/>
      <c r="J27" s="37"/>
      <c r="K27" s="38"/>
      <c r="L27" s="39"/>
      <c r="M27" s="37"/>
      <c r="N27" s="37"/>
      <c r="O27" s="43"/>
      <c r="P27" s="73"/>
      <c r="Q27" s="38"/>
      <c r="R27" s="14">
        <v>1</v>
      </c>
    </row>
    <row r="28" spans="1:18" ht="15" customHeight="1">
      <c r="A28" s="14">
        <f>SUM(R$8:R28)</f>
        <v>21</v>
      </c>
      <c r="B28" s="31" t="s">
        <v>17</v>
      </c>
      <c r="C28" s="32"/>
      <c r="D28" s="33"/>
      <c r="E28" s="34"/>
      <c r="F28" s="36"/>
      <c r="G28" s="44"/>
      <c r="H28" s="44"/>
      <c r="I28" s="44"/>
      <c r="J28" s="44"/>
      <c r="K28" s="45"/>
      <c r="L28" s="46"/>
      <c r="M28" s="44"/>
      <c r="N28" s="44"/>
      <c r="O28" s="47"/>
      <c r="P28" s="74"/>
      <c r="Q28" s="45"/>
      <c r="R28" s="14">
        <v>1</v>
      </c>
    </row>
    <row r="29" spans="1:18" ht="15" customHeight="1">
      <c r="A29" s="14">
        <f>SUM(R$8:R29)</f>
        <v>22</v>
      </c>
      <c r="B29" s="31" t="s">
        <v>17</v>
      </c>
      <c r="C29" s="32"/>
      <c r="D29" s="33"/>
      <c r="E29" s="34"/>
      <c r="F29" s="36"/>
      <c r="G29" s="44"/>
      <c r="H29" s="44"/>
      <c r="I29" s="44"/>
      <c r="J29" s="44"/>
      <c r="K29" s="45"/>
      <c r="L29" s="46"/>
      <c r="M29" s="44"/>
      <c r="N29" s="44"/>
      <c r="O29" s="47"/>
      <c r="P29" s="74"/>
      <c r="Q29" s="45"/>
      <c r="R29" s="14">
        <v>1</v>
      </c>
    </row>
    <row r="30" spans="1:18" ht="15" customHeight="1">
      <c r="A30" s="14">
        <f>SUM(R$8:R30)</f>
        <v>23</v>
      </c>
      <c r="B30" s="31" t="s">
        <v>17</v>
      </c>
      <c r="C30" s="32"/>
      <c r="D30" s="33"/>
      <c r="E30" s="34"/>
      <c r="F30" s="36"/>
      <c r="G30" s="44"/>
      <c r="H30" s="44"/>
      <c r="I30" s="44"/>
      <c r="J30" s="44"/>
      <c r="K30" s="45"/>
      <c r="L30" s="46"/>
      <c r="M30" s="44"/>
      <c r="N30" s="44"/>
      <c r="O30" s="47"/>
      <c r="P30" s="74"/>
      <c r="Q30" s="45"/>
      <c r="R30" s="14">
        <v>1</v>
      </c>
    </row>
    <row r="31" spans="1:18" ht="15" customHeight="1">
      <c r="A31" s="14">
        <f>SUM(R$8:R31)</f>
        <v>24</v>
      </c>
      <c r="B31" s="31" t="s">
        <v>17</v>
      </c>
      <c r="C31" s="32"/>
      <c r="D31" s="33"/>
      <c r="E31" s="34"/>
      <c r="F31" s="36"/>
      <c r="G31" s="44"/>
      <c r="H31" s="44"/>
      <c r="I31" s="44"/>
      <c r="J31" s="44"/>
      <c r="K31" s="45"/>
      <c r="L31" s="46"/>
      <c r="M31" s="44"/>
      <c r="N31" s="44"/>
      <c r="O31" s="47"/>
      <c r="P31" s="74"/>
      <c r="Q31" s="45"/>
      <c r="R31" s="14">
        <v>1</v>
      </c>
    </row>
    <row r="32" spans="1:18" ht="15" customHeight="1">
      <c r="A32" s="14">
        <f>SUM(R$8:R32)</f>
        <v>25</v>
      </c>
      <c r="B32" s="31" t="s">
        <v>17</v>
      </c>
      <c r="C32" s="32"/>
      <c r="D32" s="33"/>
      <c r="E32" s="34"/>
      <c r="F32" s="36"/>
      <c r="G32" s="44"/>
      <c r="H32" s="44"/>
      <c r="I32" s="44"/>
      <c r="J32" s="44"/>
      <c r="K32" s="45"/>
      <c r="L32" s="46"/>
      <c r="M32" s="44"/>
      <c r="N32" s="44"/>
      <c r="O32" s="47"/>
      <c r="P32" s="74"/>
      <c r="Q32" s="45"/>
      <c r="R32" s="14">
        <v>1</v>
      </c>
    </row>
    <row r="33" spans="1:18" ht="15" customHeight="1">
      <c r="A33" s="14">
        <f>SUM(R$8:R33)</f>
        <v>26</v>
      </c>
      <c r="B33" s="31" t="s">
        <v>17</v>
      </c>
      <c r="C33" s="32"/>
      <c r="D33" s="33"/>
      <c r="E33" s="34"/>
      <c r="F33" s="36"/>
      <c r="G33" s="44"/>
      <c r="H33" s="44"/>
      <c r="I33" s="44"/>
      <c r="J33" s="44"/>
      <c r="K33" s="45"/>
      <c r="L33" s="46"/>
      <c r="M33" s="44"/>
      <c r="N33" s="44"/>
      <c r="O33" s="47"/>
      <c r="P33" s="74"/>
      <c r="Q33" s="45"/>
      <c r="R33" s="14">
        <v>1</v>
      </c>
    </row>
    <row r="34" spans="1:18" ht="15" customHeight="1">
      <c r="A34" s="14">
        <f>SUM(R$8:R34)</f>
        <v>27</v>
      </c>
      <c r="B34" s="31" t="s">
        <v>17</v>
      </c>
      <c r="C34" s="32"/>
      <c r="D34" s="33"/>
      <c r="E34" s="34"/>
      <c r="F34" s="36"/>
      <c r="G34" s="44"/>
      <c r="H34" s="44"/>
      <c r="I34" s="44"/>
      <c r="J34" s="44"/>
      <c r="K34" s="45"/>
      <c r="L34" s="46"/>
      <c r="M34" s="44"/>
      <c r="N34" s="44"/>
      <c r="O34" s="47"/>
      <c r="P34" s="74"/>
      <c r="Q34" s="45"/>
      <c r="R34" s="14">
        <v>1</v>
      </c>
    </row>
    <row r="35" spans="1:18" ht="15" customHeight="1">
      <c r="A35" s="14">
        <f>SUM(R$8:R35)</f>
        <v>28</v>
      </c>
      <c r="B35" s="31" t="s">
        <v>17</v>
      </c>
      <c r="C35" s="32"/>
      <c r="D35" s="33"/>
      <c r="E35" s="34"/>
      <c r="F35" s="36"/>
      <c r="G35" s="44"/>
      <c r="H35" s="44"/>
      <c r="I35" s="44"/>
      <c r="J35" s="44"/>
      <c r="K35" s="45"/>
      <c r="L35" s="46"/>
      <c r="M35" s="44"/>
      <c r="N35" s="44"/>
      <c r="O35" s="47"/>
      <c r="P35" s="74"/>
      <c r="Q35" s="45"/>
      <c r="R35" s="14">
        <v>1</v>
      </c>
    </row>
    <row r="36" spans="1:18" ht="15" customHeight="1">
      <c r="A36" s="14">
        <f>SUM(R$8:R36)</f>
        <v>29</v>
      </c>
      <c r="B36" s="31" t="s">
        <v>17</v>
      </c>
      <c r="C36" s="32"/>
      <c r="D36" s="33"/>
      <c r="E36" s="34"/>
      <c r="F36" s="36"/>
      <c r="G36" s="44"/>
      <c r="H36" s="44"/>
      <c r="I36" s="44"/>
      <c r="J36" s="44"/>
      <c r="K36" s="45"/>
      <c r="L36" s="46"/>
      <c r="M36" s="44"/>
      <c r="N36" s="44"/>
      <c r="O36" s="47"/>
      <c r="P36" s="74"/>
      <c r="Q36" s="45"/>
      <c r="R36" s="14">
        <v>1</v>
      </c>
    </row>
    <row r="37" spans="1:18" ht="15" customHeight="1">
      <c r="A37" s="14">
        <f>SUM(R$8:R37)</f>
        <v>30</v>
      </c>
      <c r="B37" s="31" t="s">
        <v>17</v>
      </c>
      <c r="C37" s="32"/>
      <c r="D37" s="33"/>
      <c r="E37" s="34"/>
      <c r="F37" s="36"/>
      <c r="G37" s="44"/>
      <c r="H37" s="44"/>
      <c r="I37" s="44"/>
      <c r="J37" s="44"/>
      <c r="K37" s="45"/>
      <c r="L37" s="46"/>
      <c r="M37" s="44"/>
      <c r="N37" s="44"/>
      <c r="O37" s="47"/>
      <c r="P37" s="74"/>
      <c r="Q37" s="45"/>
      <c r="R37" s="14">
        <v>1</v>
      </c>
    </row>
    <row r="38" spans="1:18" ht="15" customHeight="1">
      <c r="A38" s="14">
        <f>SUM(R$8:R38)</f>
        <v>31</v>
      </c>
      <c r="B38" s="31" t="s">
        <v>17</v>
      </c>
      <c r="C38" s="32"/>
      <c r="D38" s="33"/>
      <c r="E38" s="34"/>
      <c r="F38" s="36"/>
      <c r="G38" s="44"/>
      <c r="H38" s="44"/>
      <c r="I38" s="44"/>
      <c r="J38" s="44"/>
      <c r="K38" s="45"/>
      <c r="L38" s="46"/>
      <c r="M38" s="44"/>
      <c r="N38" s="44"/>
      <c r="O38" s="47"/>
      <c r="P38" s="74"/>
      <c r="Q38" s="45"/>
      <c r="R38" s="14">
        <v>1</v>
      </c>
    </row>
    <row r="39" spans="1:18" ht="15" customHeight="1">
      <c r="A39" s="14">
        <f>SUM(R$8:R39)</f>
        <v>32</v>
      </c>
      <c r="B39" s="31" t="s">
        <v>17</v>
      </c>
      <c r="C39" s="32"/>
      <c r="D39" s="33"/>
      <c r="E39" s="34"/>
      <c r="F39" s="36"/>
      <c r="G39" s="44"/>
      <c r="H39" s="44"/>
      <c r="I39" s="44"/>
      <c r="J39" s="44"/>
      <c r="K39" s="45"/>
      <c r="L39" s="46"/>
      <c r="M39" s="44"/>
      <c r="N39" s="44"/>
      <c r="O39" s="47"/>
      <c r="P39" s="74"/>
      <c r="Q39" s="45"/>
      <c r="R39" s="14">
        <v>1</v>
      </c>
    </row>
    <row r="40" spans="1:18" ht="15" customHeight="1">
      <c r="A40" s="14">
        <f>SUM(R$8:R40)</f>
        <v>33</v>
      </c>
      <c r="B40" s="31" t="s">
        <v>17</v>
      </c>
      <c r="C40" s="32"/>
      <c r="D40" s="33"/>
      <c r="E40" s="34"/>
      <c r="F40" s="36"/>
      <c r="G40" s="44"/>
      <c r="H40" s="44"/>
      <c r="I40" s="44"/>
      <c r="J40" s="44"/>
      <c r="K40" s="45"/>
      <c r="L40" s="46"/>
      <c r="M40" s="44"/>
      <c r="N40" s="44"/>
      <c r="O40" s="47"/>
      <c r="P40" s="74"/>
      <c r="Q40" s="45"/>
      <c r="R40" s="14">
        <v>1</v>
      </c>
    </row>
    <row r="41" spans="1:18" ht="15" customHeight="1">
      <c r="A41" s="14">
        <f>SUM(R$8:R41)</f>
        <v>34</v>
      </c>
      <c r="B41" s="31" t="s">
        <v>17</v>
      </c>
      <c r="C41" s="32"/>
      <c r="D41" s="33"/>
      <c r="E41" s="34"/>
      <c r="F41" s="36"/>
      <c r="G41" s="44"/>
      <c r="H41" s="44"/>
      <c r="I41" s="44"/>
      <c r="J41" s="44"/>
      <c r="K41" s="45"/>
      <c r="L41" s="46"/>
      <c r="M41" s="44"/>
      <c r="N41" s="44"/>
      <c r="O41" s="47"/>
      <c r="P41" s="74"/>
      <c r="Q41" s="45"/>
      <c r="R41" s="14">
        <v>1</v>
      </c>
    </row>
    <row r="42" spans="1:18" ht="15" customHeight="1">
      <c r="A42" s="14">
        <f>SUM(R$8:R42)</f>
        <v>35</v>
      </c>
      <c r="B42" s="31" t="s">
        <v>17</v>
      </c>
      <c r="C42" s="32"/>
      <c r="D42" s="33"/>
      <c r="E42" s="34"/>
      <c r="F42" s="36"/>
      <c r="G42" s="44"/>
      <c r="H42" s="44"/>
      <c r="I42" s="44"/>
      <c r="J42" s="44"/>
      <c r="K42" s="45"/>
      <c r="L42" s="46"/>
      <c r="M42" s="44"/>
      <c r="N42" s="44"/>
      <c r="O42" s="47"/>
      <c r="P42" s="74"/>
      <c r="Q42" s="45"/>
      <c r="R42" s="14">
        <v>1</v>
      </c>
    </row>
    <row r="43" spans="1:18" ht="15" customHeight="1">
      <c r="A43" s="14">
        <f>SUM(R$8:R43)</f>
        <v>36</v>
      </c>
      <c r="B43" s="31" t="s">
        <v>17</v>
      </c>
      <c r="C43" s="32"/>
      <c r="D43" s="33"/>
      <c r="E43" s="34"/>
      <c r="F43" s="36"/>
      <c r="G43" s="44"/>
      <c r="H43" s="44"/>
      <c r="I43" s="44"/>
      <c r="J43" s="44"/>
      <c r="K43" s="45"/>
      <c r="L43" s="46"/>
      <c r="M43" s="44"/>
      <c r="N43" s="44"/>
      <c r="O43" s="47"/>
      <c r="P43" s="74"/>
      <c r="Q43" s="45"/>
      <c r="R43" s="14">
        <v>1</v>
      </c>
    </row>
    <row r="44" spans="1:18" ht="15" customHeight="1">
      <c r="A44" s="14">
        <f>SUM(R$8:R44)</f>
        <v>37</v>
      </c>
      <c r="B44" s="31" t="s">
        <v>17</v>
      </c>
      <c r="C44" s="32"/>
      <c r="D44" s="33"/>
      <c r="E44" s="34"/>
      <c r="F44" s="36"/>
      <c r="G44" s="44"/>
      <c r="H44" s="44"/>
      <c r="I44" s="44"/>
      <c r="J44" s="44"/>
      <c r="K44" s="45"/>
      <c r="L44" s="46"/>
      <c r="M44" s="44"/>
      <c r="N44" s="44"/>
      <c r="O44" s="47"/>
      <c r="P44" s="74"/>
      <c r="Q44" s="45"/>
      <c r="R44" s="14">
        <v>1</v>
      </c>
    </row>
    <row r="45" spans="1:18" ht="15" customHeight="1">
      <c r="A45" s="14">
        <f>SUM(R$8:R45)</f>
        <v>38</v>
      </c>
      <c r="B45" s="31" t="s">
        <v>17</v>
      </c>
      <c r="C45" s="32"/>
      <c r="D45" s="33"/>
      <c r="E45" s="34"/>
      <c r="F45" s="36"/>
      <c r="G45" s="44"/>
      <c r="H45" s="44"/>
      <c r="I45" s="44"/>
      <c r="J45" s="44"/>
      <c r="K45" s="45"/>
      <c r="L45" s="46"/>
      <c r="M45" s="44"/>
      <c r="N45" s="44"/>
      <c r="O45" s="47"/>
      <c r="P45" s="74"/>
      <c r="Q45" s="45"/>
      <c r="R45" s="14">
        <v>1</v>
      </c>
    </row>
    <row r="46" spans="1:18" ht="15" customHeight="1">
      <c r="A46" s="14">
        <f>SUM(R$8:R46)</f>
        <v>39</v>
      </c>
      <c r="B46" s="31" t="s">
        <v>17</v>
      </c>
      <c r="C46" s="32"/>
      <c r="D46" s="33"/>
      <c r="E46" s="34"/>
      <c r="F46" s="36"/>
      <c r="G46" s="44"/>
      <c r="H46" s="44"/>
      <c r="I46" s="44"/>
      <c r="J46" s="44"/>
      <c r="K46" s="45"/>
      <c r="L46" s="46"/>
      <c r="M46" s="44"/>
      <c r="N46" s="44"/>
      <c r="O46" s="47"/>
      <c r="P46" s="74"/>
      <c r="Q46" s="45"/>
      <c r="R46" s="14">
        <v>1</v>
      </c>
    </row>
    <row r="47" spans="1:18" ht="15" customHeight="1">
      <c r="A47" s="14">
        <f>SUM(R$8:R47)</f>
        <v>40</v>
      </c>
      <c r="B47" s="31" t="s">
        <v>17</v>
      </c>
      <c r="C47" s="32"/>
      <c r="D47" s="33"/>
      <c r="E47" s="34"/>
      <c r="F47" s="36"/>
      <c r="G47" s="44"/>
      <c r="H47" s="44"/>
      <c r="I47" s="44"/>
      <c r="J47" s="44"/>
      <c r="K47" s="45"/>
      <c r="L47" s="46"/>
      <c r="M47" s="44"/>
      <c r="N47" s="44"/>
      <c r="O47" s="47"/>
      <c r="P47" s="74"/>
      <c r="Q47" s="45"/>
      <c r="R47" s="14">
        <v>1</v>
      </c>
    </row>
    <row r="48" spans="1:18" ht="15" customHeight="1">
      <c r="A48" s="14">
        <f>SUM(R$8:R48)</f>
        <v>41</v>
      </c>
      <c r="B48" s="31" t="s">
        <v>17</v>
      </c>
      <c r="C48" s="32"/>
      <c r="D48" s="33"/>
      <c r="E48" s="34"/>
      <c r="F48" s="36"/>
      <c r="G48" s="44"/>
      <c r="H48" s="44"/>
      <c r="I48" s="44"/>
      <c r="J48" s="44"/>
      <c r="K48" s="45"/>
      <c r="L48" s="46"/>
      <c r="M48" s="44"/>
      <c r="N48" s="44"/>
      <c r="O48" s="47"/>
      <c r="P48" s="74"/>
      <c r="Q48" s="45"/>
      <c r="R48" s="14">
        <v>1</v>
      </c>
    </row>
    <row r="49" spans="1:18" ht="15" customHeight="1">
      <c r="A49" s="14">
        <f>SUM(R$8:R49)</f>
        <v>42</v>
      </c>
      <c r="B49" s="31" t="s">
        <v>17</v>
      </c>
      <c r="C49" s="32"/>
      <c r="D49" s="33"/>
      <c r="E49" s="34"/>
      <c r="F49" s="36"/>
      <c r="G49" s="44"/>
      <c r="H49" s="44"/>
      <c r="I49" s="44"/>
      <c r="J49" s="44"/>
      <c r="K49" s="45"/>
      <c r="L49" s="46"/>
      <c r="M49" s="44"/>
      <c r="N49" s="44"/>
      <c r="O49" s="47"/>
      <c r="P49" s="74"/>
      <c r="Q49" s="45"/>
      <c r="R49" s="14">
        <v>1</v>
      </c>
    </row>
    <row r="50" spans="1:18" ht="15" customHeight="1">
      <c r="A50" s="14">
        <f>SUM(R$8:R50)</f>
        <v>43</v>
      </c>
      <c r="B50" s="31" t="s">
        <v>17</v>
      </c>
      <c r="C50" s="32"/>
      <c r="D50" s="33"/>
      <c r="E50" s="34"/>
      <c r="F50" s="36"/>
      <c r="G50" s="44"/>
      <c r="H50" s="44"/>
      <c r="I50" s="44"/>
      <c r="J50" s="44"/>
      <c r="K50" s="45"/>
      <c r="L50" s="46"/>
      <c r="M50" s="44"/>
      <c r="N50" s="44"/>
      <c r="O50" s="47"/>
      <c r="P50" s="74"/>
      <c r="Q50" s="45"/>
      <c r="R50" s="14">
        <v>1</v>
      </c>
    </row>
    <row r="51" spans="1:18" ht="15" customHeight="1">
      <c r="A51" s="14">
        <f>SUM(R$8:R51)</f>
        <v>44</v>
      </c>
      <c r="B51" s="31" t="s">
        <v>17</v>
      </c>
      <c r="C51" s="32"/>
      <c r="D51" s="33"/>
      <c r="E51" s="34"/>
      <c r="F51" s="36"/>
      <c r="G51" s="44"/>
      <c r="H51" s="44"/>
      <c r="I51" s="44"/>
      <c r="J51" s="44"/>
      <c r="K51" s="45"/>
      <c r="L51" s="46"/>
      <c r="M51" s="44"/>
      <c r="N51" s="44"/>
      <c r="O51" s="47"/>
      <c r="P51" s="74"/>
      <c r="Q51" s="45"/>
      <c r="R51" s="14">
        <v>1</v>
      </c>
    </row>
    <row r="52" spans="1:18" ht="15" customHeight="1">
      <c r="A52" s="14">
        <f>SUM(R$8:R52)</f>
        <v>45</v>
      </c>
      <c r="B52" s="31" t="s">
        <v>17</v>
      </c>
      <c r="C52" s="32"/>
      <c r="D52" s="33"/>
      <c r="E52" s="34"/>
      <c r="F52" s="36"/>
      <c r="G52" s="44"/>
      <c r="H52" s="44"/>
      <c r="I52" s="44"/>
      <c r="J52" s="44"/>
      <c r="K52" s="45"/>
      <c r="L52" s="46"/>
      <c r="M52" s="44"/>
      <c r="N52" s="44"/>
      <c r="O52" s="47"/>
      <c r="P52" s="74"/>
      <c r="Q52" s="45"/>
      <c r="R52" s="14">
        <v>1</v>
      </c>
    </row>
    <row r="53" spans="1:18" ht="15" customHeight="1">
      <c r="A53" s="14">
        <f>SUM(R$8:R53)</f>
        <v>46</v>
      </c>
      <c r="B53" s="31" t="s">
        <v>17</v>
      </c>
      <c r="C53" s="32"/>
      <c r="D53" s="33"/>
      <c r="E53" s="34"/>
      <c r="F53" s="36"/>
      <c r="G53" s="44"/>
      <c r="H53" s="44"/>
      <c r="I53" s="44"/>
      <c r="J53" s="44"/>
      <c r="K53" s="45"/>
      <c r="L53" s="46"/>
      <c r="M53" s="44"/>
      <c r="N53" s="44"/>
      <c r="O53" s="47"/>
      <c r="P53" s="74"/>
      <c r="Q53" s="45"/>
      <c r="R53" s="14">
        <v>1</v>
      </c>
    </row>
    <row r="54" spans="1:18" ht="15" customHeight="1">
      <c r="A54" s="14">
        <f>SUM(R$8:R54)</f>
        <v>47</v>
      </c>
      <c r="B54" s="31" t="s">
        <v>17</v>
      </c>
      <c r="C54" s="32"/>
      <c r="D54" s="33"/>
      <c r="E54" s="34"/>
      <c r="F54" s="36"/>
      <c r="G54" s="44"/>
      <c r="H54" s="44"/>
      <c r="I54" s="44"/>
      <c r="J54" s="44"/>
      <c r="K54" s="45"/>
      <c r="L54" s="46"/>
      <c r="M54" s="44"/>
      <c r="N54" s="44"/>
      <c r="O54" s="47"/>
      <c r="P54" s="74"/>
      <c r="Q54" s="45"/>
      <c r="R54" s="14">
        <v>1</v>
      </c>
    </row>
    <row r="55" spans="1:18" ht="15" customHeight="1">
      <c r="A55" s="14">
        <f>SUM(R$8:R55)</f>
        <v>48</v>
      </c>
      <c r="B55" s="31" t="s">
        <v>17</v>
      </c>
      <c r="C55" s="32"/>
      <c r="D55" s="33"/>
      <c r="E55" s="34"/>
      <c r="F55" s="36"/>
      <c r="G55" s="44"/>
      <c r="H55" s="44"/>
      <c r="I55" s="44"/>
      <c r="J55" s="44"/>
      <c r="K55" s="45"/>
      <c r="L55" s="46"/>
      <c r="M55" s="44"/>
      <c r="N55" s="44"/>
      <c r="O55" s="47"/>
      <c r="P55" s="74"/>
      <c r="Q55" s="45"/>
      <c r="R55" s="14">
        <v>1</v>
      </c>
    </row>
    <row r="56" spans="1:18" ht="15" customHeight="1">
      <c r="A56" s="14">
        <f>SUM(R$8:R56)</f>
        <v>49</v>
      </c>
      <c r="B56" s="31" t="s">
        <v>17</v>
      </c>
      <c r="C56" s="32"/>
      <c r="D56" s="33"/>
      <c r="E56" s="34"/>
      <c r="F56" s="36"/>
      <c r="G56" s="44"/>
      <c r="H56" s="44"/>
      <c r="I56" s="44"/>
      <c r="J56" s="44"/>
      <c r="K56" s="45"/>
      <c r="L56" s="46"/>
      <c r="M56" s="44"/>
      <c r="N56" s="44"/>
      <c r="O56" s="47"/>
      <c r="P56" s="74"/>
      <c r="Q56" s="45"/>
      <c r="R56" s="14">
        <v>1</v>
      </c>
    </row>
    <row r="57" spans="1:18" ht="15" customHeight="1">
      <c r="A57" s="14">
        <f>SUM(R$8:R57)</f>
        <v>50</v>
      </c>
      <c r="B57" s="31" t="s">
        <v>17</v>
      </c>
      <c r="C57" s="32"/>
      <c r="D57" s="33"/>
      <c r="E57" s="34"/>
      <c r="F57" s="36"/>
      <c r="G57" s="44"/>
      <c r="H57" s="44"/>
      <c r="I57" s="44"/>
      <c r="J57" s="44"/>
      <c r="K57" s="45"/>
      <c r="L57" s="46"/>
      <c r="M57" s="44"/>
      <c r="N57" s="44"/>
      <c r="O57" s="47"/>
      <c r="P57" s="74"/>
      <c r="Q57" s="45"/>
      <c r="R57" s="14">
        <v>1</v>
      </c>
    </row>
    <row r="58" spans="1:18">
      <c r="A58" s="14">
        <f>SUM(R$8:R58)</f>
        <v>51</v>
      </c>
      <c r="B58" s="31" t="s">
        <v>17</v>
      </c>
      <c r="C58" s="32"/>
      <c r="D58" s="33"/>
      <c r="E58" s="34"/>
      <c r="F58" s="36"/>
      <c r="G58" s="44"/>
      <c r="H58" s="44"/>
      <c r="I58" s="44"/>
      <c r="J58" s="44"/>
      <c r="K58" s="45"/>
      <c r="L58" s="46"/>
      <c r="M58" s="44"/>
      <c r="N58" s="44"/>
      <c r="O58" s="47"/>
      <c r="P58" s="74"/>
      <c r="Q58" s="45"/>
      <c r="R58" s="14">
        <v>1</v>
      </c>
    </row>
    <row r="59" spans="1:18">
      <c r="A59" s="14">
        <f>SUM(R$8:R59)</f>
        <v>52</v>
      </c>
      <c r="B59" s="31" t="s">
        <v>17</v>
      </c>
      <c r="C59" s="32"/>
      <c r="D59" s="33"/>
      <c r="E59" s="34"/>
      <c r="F59" s="36"/>
      <c r="G59" s="44"/>
      <c r="H59" s="44"/>
      <c r="I59" s="44"/>
      <c r="J59" s="44"/>
      <c r="K59" s="45"/>
      <c r="L59" s="46"/>
      <c r="M59" s="44"/>
      <c r="N59" s="44"/>
      <c r="O59" s="47"/>
      <c r="P59" s="74"/>
      <c r="Q59" s="45"/>
      <c r="R59" s="14">
        <v>1</v>
      </c>
    </row>
    <row r="60" spans="1:18">
      <c r="A60" s="14">
        <f>SUM(R$8:R60)</f>
        <v>53</v>
      </c>
      <c r="B60" s="31" t="s">
        <v>17</v>
      </c>
      <c r="C60" s="32"/>
      <c r="D60" s="33"/>
      <c r="E60" s="34"/>
      <c r="F60" s="36"/>
      <c r="G60" s="44"/>
      <c r="H60" s="44"/>
      <c r="I60" s="44"/>
      <c r="J60" s="44"/>
      <c r="K60" s="45"/>
      <c r="L60" s="46"/>
      <c r="M60" s="44"/>
      <c r="N60" s="44"/>
      <c r="O60" s="47"/>
      <c r="P60" s="74"/>
      <c r="Q60" s="45"/>
      <c r="R60" s="14">
        <v>1</v>
      </c>
    </row>
    <row r="61" spans="1:18">
      <c r="A61" s="14">
        <f>SUM(R$8:R61)</f>
        <v>54</v>
      </c>
      <c r="B61" s="31" t="s">
        <v>17</v>
      </c>
      <c r="C61" s="32"/>
      <c r="D61" s="33"/>
      <c r="E61" s="34"/>
      <c r="F61" s="36"/>
      <c r="G61" s="44"/>
      <c r="H61" s="44"/>
      <c r="I61" s="44"/>
      <c r="J61" s="44"/>
      <c r="K61" s="45"/>
      <c r="L61" s="46"/>
      <c r="M61" s="44"/>
      <c r="N61" s="44"/>
      <c r="O61" s="47"/>
      <c r="P61" s="74"/>
      <c r="Q61" s="45"/>
      <c r="R61" s="14">
        <v>1</v>
      </c>
    </row>
    <row r="62" spans="1:18">
      <c r="A62" s="14">
        <f>SUM(R$8:R62)</f>
        <v>55</v>
      </c>
      <c r="B62" s="31" t="s">
        <v>17</v>
      </c>
      <c r="C62" s="32"/>
      <c r="D62" s="33"/>
      <c r="E62" s="34"/>
      <c r="F62" s="36"/>
      <c r="G62" s="44"/>
      <c r="H62" s="44"/>
      <c r="I62" s="44"/>
      <c r="J62" s="44"/>
      <c r="K62" s="45"/>
      <c r="L62" s="46"/>
      <c r="M62" s="44"/>
      <c r="N62" s="44"/>
      <c r="O62" s="47"/>
      <c r="P62" s="74"/>
      <c r="Q62" s="45"/>
      <c r="R62" s="14">
        <v>1</v>
      </c>
    </row>
    <row r="63" spans="1:18">
      <c r="A63" s="14">
        <f>SUM(R$8:R63)</f>
        <v>56</v>
      </c>
      <c r="B63" s="31" t="s">
        <v>17</v>
      </c>
      <c r="C63" s="32"/>
      <c r="D63" s="33"/>
      <c r="E63" s="34"/>
      <c r="F63" s="36"/>
      <c r="G63" s="44"/>
      <c r="H63" s="44"/>
      <c r="I63" s="44"/>
      <c r="J63" s="44"/>
      <c r="K63" s="45"/>
      <c r="L63" s="46"/>
      <c r="M63" s="44"/>
      <c r="N63" s="44"/>
      <c r="O63" s="47"/>
      <c r="P63" s="74"/>
      <c r="Q63" s="45"/>
      <c r="R63" s="14">
        <v>1</v>
      </c>
    </row>
    <row r="64" spans="1:18">
      <c r="A64" s="14">
        <f>SUM(R$8:R64)</f>
        <v>57</v>
      </c>
      <c r="B64" s="31" t="s">
        <v>17</v>
      </c>
      <c r="C64" s="32"/>
      <c r="D64" s="33"/>
      <c r="E64" s="34"/>
      <c r="F64" s="36"/>
      <c r="G64" s="44"/>
      <c r="H64" s="44"/>
      <c r="I64" s="44"/>
      <c r="J64" s="44"/>
      <c r="K64" s="45"/>
      <c r="L64" s="46"/>
      <c r="M64" s="44"/>
      <c r="N64" s="44"/>
      <c r="O64" s="47"/>
      <c r="P64" s="74"/>
      <c r="Q64" s="45"/>
      <c r="R64" s="14">
        <v>1</v>
      </c>
    </row>
    <row r="65" spans="1:18">
      <c r="A65" s="14">
        <f>SUM(R$8:R65)</f>
        <v>58</v>
      </c>
      <c r="B65" s="31" t="s">
        <v>17</v>
      </c>
      <c r="C65" s="32"/>
      <c r="D65" s="33"/>
      <c r="E65" s="34"/>
      <c r="F65" s="36"/>
      <c r="G65" s="44"/>
      <c r="H65" s="44"/>
      <c r="I65" s="44"/>
      <c r="J65" s="44"/>
      <c r="K65" s="45"/>
      <c r="L65" s="46"/>
      <c r="M65" s="44"/>
      <c r="N65" s="44"/>
      <c r="O65" s="47"/>
      <c r="P65" s="74"/>
      <c r="Q65" s="45"/>
      <c r="R65" s="14">
        <v>1</v>
      </c>
    </row>
    <row r="66" spans="1:18">
      <c r="A66" s="14">
        <f>SUM(R$8:R66)</f>
        <v>59</v>
      </c>
      <c r="B66" s="31" t="s">
        <v>17</v>
      </c>
      <c r="C66" s="32"/>
      <c r="D66" s="33"/>
      <c r="E66" s="34"/>
      <c r="F66" s="36"/>
      <c r="G66" s="44"/>
      <c r="H66" s="44"/>
      <c r="I66" s="44"/>
      <c r="J66" s="44"/>
      <c r="K66" s="45"/>
      <c r="L66" s="46"/>
      <c r="M66" s="44"/>
      <c r="N66" s="44"/>
      <c r="O66" s="47"/>
      <c r="P66" s="74"/>
      <c r="Q66" s="45"/>
      <c r="R66" s="14">
        <v>1</v>
      </c>
    </row>
    <row r="67" spans="1:18">
      <c r="A67" s="14">
        <f>SUM(R$8:R67)</f>
        <v>60</v>
      </c>
      <c r="B67" s="31" t="s">
        <v>17</v>
      </c>
      <c r="C67" s="32"/>
      <c r="D67" s="33"/>
      <c r="E67" s="34"/>
      <c r="F67" s="36"/>
      <c r="G67" s="44"/>
      <c r="H67" s="44"/>
      <c r="I67" s="44"/>
      <c r="J67" s="44"/>
      <c r="K67" s="45"/>
      <c r="L67" s="46"/>
      <c r="M67" s="44"/>
      <c r="N67" s="44"/>
      <c r="O67" s="47"/>
      <c r="P67" s="74"/>
      <c r="Q67" s="45"/>
      <c r="R67" s="14">
        <v>1</v>
      </c>
    </row>
    <row r="68" spans="1:18">
      <c r="A68" s="14">
        <f>SUM(R$8:R68)</f>
        <v>61</v>
      </c>
      <c r="B68" s="31" t="s">
        <v>17</v>
      </c>
      <c r="C68" s="32"/>
      <c r="D68" s="33"/>
      <c r="E68" s="34"/>
      <c r="F68" s="36"/>
      <c r="G68" s="44"/>
      <c r="H68" s="44"/>
      <c r="I68" s="44"/>
      <c r="J68" s="44"/>
      <c r="K68" s="45"/>
      <c r="L68" s="46"/>
      <c r="M68" s="44"/>
      <c r="N68" s="44"/>
      <c r="O68" s="47"/>
      <c r="P68" s="74"/>
      <c r="Q68" s="45"/>
      <c r="R68" s="14">
        <v>1</v>
      </c>
    </row>
    <row r="69" spans="1:18">
      <c r="A69" s="14">
        <f>SUM(R$8:R69)</f>
        <v>62</v>
      </c>
      <c r="B69" s="31" t="s">
        <v>17</v>
      </c>
      <c r="C69" s="32"/>
      <c r="D69" s="33"/>
      <c r="E69" s="34"/>
      <c r="F69" s="36"/>
      <c r="G69" s="44"/>
      <c r="H69" s="44"/>
      <c r="I69" s="44"/>
      <c r="J69" s="44"/>
      <c r="K69" s="45"/>
      <c r="L69" s="46"/>
      <c r="M69" s="44"/>
      <c r="N69" s="44"/>
      <c r="O69" s="47"/>
      <c r="P69" s="74"/>
      <c r="Q69" s="45"/>
      <c r="R69" s="14">
        <v>1</v>
      </c>
    </row>
    <row r="70" spans="1:18">
      <c r="A70" s="14">
        <f>SUM(R$8:R70)</f>
        <v>63</v>
      </c>
      <c r="B70" s="31" t="s">
        <v>17</v>
      </c>
      <c r="C70" s="32"/>
      <c r="D70" s="33"/>
      <c r="E70" s="34"/>
      <c r="F70" s="36"/>
      <c r="G70" s="44"/>
      <c r="H70" s="44"/>
      <c r="I70" s="44"/>
      <c r="J70" s="44"/>
      <c r="K70" s="45"/>
      <c r="L70" s="46"/>
      <c r="M70" s="44"/>
      <c r="N70" s="44"/>
      <c r="O70" s="47"/>
      <c r="P70" s="74"/>
      <c r="Q70" s="45"/>
      <c r="R70" s="14">
        <v>1</v>
      </c>
    </row>
    <row r="71" spans="1:18">
      <c r="A71" s="14">
        <f>SUM(R$8:R71)</f>
        <v>64</v>
      </c>
      <c r="B71" s="31" t="s">
        <v>17</v>
      </c>
      <c r="C71" s="32"/>
      <c r="D71" s="33"/>
      <c r="E71" s="34"/>
      <c r="F71" s="36"/>
      <c r="G71" s="44"/>
      <c r="H71" s="44"/>
      <c r="I71" s="44"/>
      <c r="J71" s="44"/>
      <c r="K71" s="45"/>
      <c r="L71" s="46"/>
      <c r="M71" s="44"/>
      <c r="N71" s="44"/>
      <c r="O71" s="47"/>
      <c r="P71" s="74"/>
      <c r="Q71" s="45"/>
      <c r="R71" s="14">
        <v>1</v>
      </c>
    </row>
    <row r="72" spans="1:18">
      <c r="A72" s="14">
        <f>SUM(R$8:R72)</f>
        <v>65</v>
      </c>
      <c r="B72" s="31" t="s">
        <v>17</v>
      </c>
      <c r="C72" s="32"/>
      <c r="D72" s="33"/>
      <c r="E72" s="34"/>
      <c r="F72" s="36"/>
      <c r="G72" s="44"/>
      <c r="H72" s="44"/>
      <c r="I72" s="44"/>
      <c r="J72" s="44"/>
      <c r="K72" s="45"/>
      <c r="L72" s="46"/>
      <c r="M72" s="44"/>
      <c r="N72" s="44"/>
      <c r="O72" s="47"/>
      <c r="P72" s="74"/>
      <c r="Q72" s="45"/>
      <c r="R72" s="14">
        <v>1</v>
      </c>
    </row>
    <row r="73" spans="1:18">
      <c r="D73" s="35"/>
      <c r="K73" s="17">
        <f>COUNTIF($K$8:$K$72,"男")</f>
        <v>0</v>
      </c>
      <c r="L73" s="82">
        <f>COUNTIF($K$8:$K$72,"女")</f>
        <v>0</v>
      </c>
    </row>
    <row r="74" spans="1:18">
      <c r="D74" s="35"/>
    </row>
    <row r="75" spans="1:18">
      <c r="D75" s="35"/>
    </row>
    <row r="76" spans="1:18">
      <c r="D76" s="35"/>
    </row>
    <row r="77" spans="1:18">
      <c r="D77" s="35"/>
    </row>
    <row r="78" spans="1:18">
      <c r="D78" s="35"/>
    </row>
    <row r="79" spans="1:18">
      <c r="D79" s="35"/>
    </row>
    <row r="80" spans="1:18">
      <c r="D80" s="35"/>
    </row>
    <row r="81" spans="4:4">
      <c r="D81" s="35"/>
    </row>
    <row r="82" spans="4:4">
      <c r="D82" s="35"/>
    </row>
    <row r="83" spans="4:4">
      <c r="D83" s="35"/>
    </row>
    <row r="84" spans="4:4">
      <c r="D84" s="35"/>
    </row>
    <row r="85" spans="4:4">
      <c r="D85" s="35"/>
    </row>
    <row r="86" spans="4:4">
      <c r="D86" s="35"/>
    </row>
    <row r="87" spans="4:4">
      <c r="D87" s="35"/>
    </row>
    <row r="88" spans="4:4">
      <c r="D88" s="35"/>
    </row>
    <row r="89" spans="4:4">
      <c r="D89" s="35"/>
    </row>
    <row r="90" spans="4:4">
      <c r="D90" s="35"/>
    </row>
    <row r="91" spans="4:4">
      <c r="D91" s="35"/>
    </row>
    <row r="92" spans="4:4">
      <c r="D92" s="35"/>
    </row>
    <row r="93" spans="4:4">
      <c r="D93" s="35"/>
    </row>
    <row r="94" spans="4:4">
      <c r="D94" s="35"/>
    </row>
    <row r="95" spans="4:4">
      <c r="D95" s="35"/>
    </row>
    <row r="96" spans="4:4">
      <c r="D96" s="35"/>
    </row>
    <row r="97" spans="4:4">
      <c r="D97" s="35"/>
    </row>
    <row r="98" spans="4:4">
      <c r="D98" s="35"/>
    </row>
    <row r="99" spans="4:4">
      <c r="D99" s="35"/>
    </row>
    <row r="100" spans="4:4">
      <c r="D100" s="35"/>
    </row>
    <row r="101" spans="4:4">
      <c r="D101" s="35"/>
    </row>
    <row r="102" spans="4:4">
      <c r="D102" s="35"/>
    </row>
    <row r="103" spans="4:4">
      <c r="D103" s="35"/>
    </row>
    <row r="104" spans="4:4">
      <c r="D104" s="35"/>
    </row>
  </sheetData>
  <sheetProtection algorithmName="SHA-512" hashValue="2CQAdK6Oyp9HIrr6u2QC2CnTillUu0IyxDuDhrJykXbzakvq2xorGexYz/hqArHLLFzGbWouwAG8ugg4Rz4ieg==" saltValue="5Cv9R6n5y7TmgNl5C09liw==" spinCount="100000" sheet="1" objects="1" scenarios="1"/>
  <customSheetViews>
    <customSheetView guid="{51B7660D-64F8-48E8-B2E8-A928F002C0B5}" hiddenRows="1" hiddenColumns="1" topLeftCell="A4">
      <selection activeCell="D11" sqref="D11"/>
      <pageMargins left="0.25" right="0.25" top="0.75" bottom="0.75" header="0.3" footer="0.3"/>
      <pageSetup paperSize="9" scale="75" orientation="portrait" r:id="rId1"/>
      <headerFooter>
        <oddHeader>&amp;L&amp;"-,太字"&amp;20　　平成３１年度会員登録名簿&amp;R
小学生</oddHeader>
      </headerFooter>
    </customSheetView>
    <customSheetView guid="{478AEF8C-7D85-4F4E-8636-CFBB2E93C690}" showPageBreaks="1" printArea="1" hiddenRows="1" hiddenColumns="1" topLeftCell="A4">
      <selection activeCell="N19" sqref="N19"/>
      <pageMargins left="0.25" right="0.25" top="0.75" bottom="0.75" header="0.3" footer="0.3"/>
      <pageSetup paperSize="9" scale="75" orientation="portrait" r:id="rId2"/>
      <headerFooter>
        <oddHeader>&amp;L&amp;"-,太字"&amp;20　　令和２年度会員登録名簿&amp;R
小学生</oddHeader>
      </headerFooter>
    </customSheetView>
  </customSheetViews>
  <mergeCells count="3">
    <mergeCell ref="C7:D7"/>
    <mergeCell ref="B4:E4"/>
    <mergeCell ref="B6:E6"/>
  </mergeCells>
  <phoneticPr fontId="1"/>
  <pageMargins left="0.25" right="0.25" top="0.75" bottom="0.75" header="0.3" footer="0.3"/>
  <pageSetup paperSize="9" scale="75" orientation="portrait" r:id="rId3"/>
  <headerFooter>
    <oddHeader>&amp;L&amp;"-,太字"&amp;20　　令和２年度会員登録名簿&amp;R
小学生</oddHeader>
  </headerFooter>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1"/>
  <sheetViews>
    <sheetView workbookViewId="0">
      <selection activeCell="L16" sqref="L16"/>
    </sheetView>
  </sheetViews>
  <sheetFormatPr defaultRowHeight="13.5"/>
  <cols>
    <col min="1" max="10" width="8.625" style="1" customWidth="1"/>
    <col min="11" max="11" width="7.625" style="1" customWidth="1"/>
    <col min="12" max="256" width="9" style="1"/>
    <col min="257" max="266" width="8.625" style="1" customWidth="1"/>
    <col min="267" max="267" width="7.625" style="1" customWidth="1"/>
    <col min="268" max="512" width="9" style="1"/>
    <col min="513" max="522" width="8.625" style="1" customWidth="1"/>
    <col min="523" max="523" width="7.625" style="1" customWidth="1"/>
    <col min="524" max="768" width="9" style="1"/>
    <col min="769" max="778" width="8.625" style="1" customWidth="1"/>
    <col min="779" max="779" width="7.625" style="1" customWidth="1"/>
    <col min="780" max="1024" width="9" style="1"/>
    <col min="1025" max="1034" width="8.625" style="1" customWidth="1"/>
    <col min="1035" max="1035" width="7.625" style="1" customWidth="1"/>
    <col min="1036" max="1280" width="9" style="1"/>
    <col min="1281" max="1290" width="8.625" style="1" customWidth="1"/>
    <col min="1291" max="1291" width="7.625" style="1" customWidth="1"/>
    <col min="1292" max="1536" width="9" style="1"/>
    <col min="1537" max="1546" width="8.625" style="1" customWidth="1"/>
    <col min="1547" max="1547" width="7.625" style="1" customWidth="1"/>
    <col min="1548" max="1792" width="9" style="1"/>
    <col min="1793" max="1802" width="8.625" style="1" customWidth="1"/>
    <col min="1803" max="1803" width="7.625" style="1" customWidth="1"/>
    <col min="1804" max="2048" width="9" style="1"/>
    <col min="2049" max="2058" width="8.625" style="1" customWidth="1"/>
    <col min="2059" max="2059" width="7.625" style="1" customWidth="1"/>
    <col min="2060" max="2304" width="9" style="1"/>
    <col min="2305" max="2314" width="8.625" style="1" customWidth="1"/>
    <col min="2315" max="2315" width="7.625" style="1" customWidth="1"/>
    <col min="2316" max="2560" width="9" style="1"/>
    <col min="2561" max="2570" width="8.625" style="1" customWidth="1"/>
    <col min="2571" max="2571" width="7.625" style="1" customWidth="1"/>
    <col min="2572" max="2816" width="9" style="1"/>
    <col min="2817" max="2826" width="8.625" style="1" customWidth="1"/>
    <col min="2827" max="2827" width="7.625" style="1" customWidth="1"/>
    <col min="2828" max="3072" width="9" style="1"/>
    <col min="3073" max="3082" width="8.625" style="1" customWidth="1"/>
    <col min="3083" max="3083" width="7.625" style="1" customWidth="1"/>
    <col min="3084" max="3328" width="9" style="1"/>
    <col min="3329" max="3338" width="8.625" style="1" customWidth="1"/>
    <col min="3339" max="3339" width="7.625" style="1" customWidth="1"/>
    <col min="3340" max="3584" width="9" style="1"/>
    <col min="3585" max="3594" width="8.625" style="1" customWidth="1"/>
    <col min="3595" max="3595" width="7.625" style="1" customWidth="1"/>
    <col min="3596" max="3840" width="9" style="1"/>
    <col min="3841" max="3850" width="8.625" style="1" customWidth="1"/>
    <col min="3851" max="3851" width="7.625" style="1" customWidth="1"/>
    <col min="3852" max="4096" width="9" style="1"/>
    <col min="4097" max="4106" width="8.625" style="1" customWidth="1"/>
    <col min="4107" max="4107" width="7.625" style="1" customWidth="1"/>
    <col min="4108" max="4352" width="9" style="1"/>
    <col min="4353" max="4362" width="8.625" style="1" customWidth="1"/>
    <col min="4363" max="4363" width="7.625" style="1" customWidth="1"/>
    <col min="4364" max="4608" width="9" style="1"/>
    <col min="4609" max="4618" width="8.625" style="1" customWidth="1"/>
    <col min="4619" max="4619" width="7.625" style="1" customWidth="1"/>
    <col min="4620" max="4864" width="9" style="1"/>
    <col min="4865" max="4874" width="8.625" style="1" customWidth="1"/>
    <col min="4875" max="4875" width="7.625" style="1" customWidth="1"/>
    <col min="4876" max="5120" width="9" style="1"/>
    <col min="5121" max="5130" width="8.625" style="1" customWidth="1"/>
    <col min="5131" max="5131" width="7.625" style="1" customWidth="1"/>
    <col min="5132" max="5376" width="9" style="1"/>
    <col min="5377" max="5386" width="8.625" style="1" customWidth="1"/>
    <col min="5387" max="5387" width="7.625" style="1" customWidth="1"/>
    <col min="5388" max="5632" width="9" style="1"/>
    <col min="5633" max="5642" width="8.625" style="1" customWidth="1"/>
    <col min="5643" max="5643" width="7.625" style="1" customWidth="1"/>
    <col min="5644" max="5888" width="9" style="1"/>
    <col min="5889" max="5898" width="8.625" style="1" customWidth="1"/>
    <col min="5899" max="5899" width="7.625" style="1" customWidth="1"/>
    <col min="5900" max="6144" width="9" style="1"/>
    <col min="6145" max="6154" width="8.625" style="1" customWidth="1"/>
    <col min="6155" max="6155" width="7.625" style="1" customWidth="1"/>
    <col min="6156" max="6400" width="9" style="1"/>
    <col min="6401" max="6410" width="8.625" style="1" customWidth="1"/>
    <col min="6411" max="6411" width="7.625" style="1" customWidth="1"/>
    <col min="6412" max="6656" width="9" style="1"/>
    <col min="6657" max="6666" width="8.625" style="1" customWidth="1"/>
    <col min="6667" max="6667" width="7.625" style="1" customWidth="1"/>
    <col min="6668" max="6912" width="9" style="1"/>
    <col min="6913" max="6922" width="8.625" style="1" customWidth="1"/>
    <col min="6923" max="6923" width="7.625" style="1" customWidth="1"/>
    <col min="6924" max="7168" width="9" style="1"/>
    <col min="7169" max="7178" width="8.625" style="1" customWidth="1"/>
    <col min="7179" max="7179" width="7.625" style="1" customWidth="1"/>
    <col min="7180" max="7424" width="9" style="1"/>
    <col min="7425" max="7434" width="8.625" style="1" customWidth="1"/>
    <col min="7435" max="7435" width="7.625" style="1" customWidth="1"/>
    <col min="7436" max="7680" width="9" style="1"/>
    <col min="7681" max="7690" width="8.625" style="1" customWidth="1"/>
    <col min="7691" max="7691" width="7.625" style="1" customWidth="1"/>
    <col min="7692" max="7936" width="9" style="1"/>
    <col min="7937" max="7946" width="8.625" style="1" customWidth="1"/>
    <col min="7947" max="7947" width="7.625" style="1" customWidth="1"/>
    <col min="7948" max="8192" width="9" style="1"/>
    <col min="8193" max="8202" width="8.625" style="1" customWidth="1"/>
    <col min="8203" max="8203" width="7.625" style="1" customWidth="1"/>
    <col min="8204" max="8448" width="9" style="1"/>
    <col min="8449" max="8458" width="8.625" style="1" customWidth="1"/>
    <col min="8459" max="8459" width="7.625" style="1" customWidth="1"/>
    <col min="8460" max="8704" width="9" style="1"/>
    <col min="8705" max="8714" width="8.625" style="1" customWidth="1"/>
    <col min="8715" max="8715" width="7.625" style="1" customWidth="1"/>
    <col min="8716" max="8960" width="9" style="1"/>
    <col min="8961" max="8970" width="8.625" style="1" customWidth="1"/>
    <col min="8971" max="8971" width="7.625" style="1" customWidth="1"/>
    <col min="8972" max="9216" width="9" style="1"/>
    <col min="9217" max="9226" width="8.625" style="1" customWidth="1"/>
    <col min="9227" max="9227" width="7.625" style="1" customWidth="1"/>
    <col min="9228" max="9472" width="9" style="1"/>
    <col min="9473" max="9482" width="8.625" style="1" customWidth="1"/>
    <col min="9483" max="9483" width="7.625" style="1" customWidth="1"/>
    <col min="9484" max="9728" width="9" style="1"/>
    <col min="9729" max="9738" width="8.625" style="1" customWidth="1"/>
    <col min="9739" max="9739" width="7.625" style="1" customWidth="1"/>
    <col min="9740" max="9984" width="9" style="1"/>
    <col min="9985" max="9994" width="8.625" style="1" customWidth="1"/>
    <col min="9995" max="9995" width="7.625" style="1" customWidth="1"/>
    <col min="9996" max="10240" width="9" style="1"/>
    <col min="10241" max="10250" width="8.625" style="1" customWidth="1"/>
    <col min="10251" max="10251" width="7.625" style="1" customWidth="1"/>
    <col min="10252" max="10496" width="9" style="1"/>
    <col min="10497" max="10506" width="8.625" style="1" customWidth="1"/>
    <col min="10507" max="10507" width="7.625" style="1" customWidth="1"/>
    <col min="10508" max="10752" width="9" style="1"/>
    <col min="10753" max="10762" width="8.625" style="1" customWidth="1"/>
    <col min="10763" max="10763" width="7.625" style="1" customWidth="1"/>
    <col min="10764" max="11008" width="9" style="1"/>
    <col min="11009" max="11018" width="8.625" style="1" customWidth="1"/>
    <col min="11019" max="11019" width="7.625" style="1" customWidth="1"/>
    <col min="11020" max="11264" width="9" style="1"/>
    <col min="11265" max="11274" width="8.625" style="1" customWidth="1"/>
    <col min="11275" max="11275" width="7.625" style="1" customWidth="1"/>
    <col min="11276" max="11520" width="9" style="1"/>
    <col min="11521" max="11530" width="8.625" style="1" customWidth="1"/>
    <col min="11531" max="11531" width="7.625" style="1" customWidth="1"/>
    <col min="11532" max="11776" width="9" style="1"/>
    <col min="11777" max="11786" width="8.625" style="1" customWidth="1"/>
    <col min="11787" max="11787" width="7.625" style="1" customWidth="1"/>
    <col min="11788" max="12032" width="9" style="1"/>
    <col min="12033" max="12042" width="8.625" style="1" customWidth="1"/>
    <col min="12043" max="12043" width="7.625" style="1" customWidth="1"/>
    <col min="12044" max="12288" width="9" style="1"/>
    <col min="12289" max="12298" width="8.625" style="1" customWidth="1"/>
    <col min="12299" max="12299" width="7.625" style="1" customWidth="1"/>
    <col min="12300" max="12544" width="9" style="1"/>
    <col min="12545" max="12554" width="8.625" style="1" customWidth="1"/>
    <col min="12555" max="12555" width="7.625" style="1" customWidth="1"/>
    <col min="12556" max="12800" width="9" style="1"/>
    <col min="12801" max="12810" width="8.625" style="1" customWidth="1"/>
    <col min="12811" max="12811" width="7.625" style="1" customWidth="1"/>
    <col min="12812" max="13056" width="9" style="1"/>
    <col min="13057" max="13066" width="8.625" style="1" customWidth="1"/>
    <col min="13067" max="13067" width="7.625" style="1" customWidth="1"/>
    <col min="13068" max="13312" width="9" style="1"/>
    <col min="13313" max="13322" width="8.625" style="1" customWidth="1"/>
    <col min="13323" max="13323" width="7.625" style="1" customWidth="1"/>
    <col min="13324" max="13568" width="9" style="1"/>
    <col min="13569" max="13578" width="8.625" style="1" customWidth="1"/>
    <col min="13579" max="13579" width="7.625" style="1" customWidth="1"/>
    <col min="13580" max="13824" width="9" style="1"/>
    <col min="13825" max="13834" width="8.625" style="1" customWidth="1"/>
    <col min="13835" max="13835" width="7.625" style="1" customWidth="1"/>
    <col min="13836" max="14080" width="9" style="1"/>
    <col min="14081" max="14090" width="8.625" style="1" customWidth="1"/>
    <col min="14091" max="14091" width="7.625" style="1" customWidth="1"/>
    <col min="14092" max="14336" width="9" style="1"/>
    <col min="14337" max="14346" width="8.625" style="1" customWidth="1"/>
    <col min="14347" max="14347" width="7.625" style="1" customWidth="1"/>
    <col min="14348" max="14592" width="9" style="1"/>
    <col min="14593" max="14602" width="8.625" style="1" customWidth="1"/>
    <col min="14603" max="14603" width="7.625" style="1" customWidth="1"/>
    <col min="14604" max="14848" width="9" style="1"/>
    <col min="14849" max="14858" width="8.625" style="1" customWidth="1"/>
    <col min="14859" max="14859" width="7.625" style="1" customWidth="1"/>
    <col min="14860" max="15104" width="9" style="1"/>
    <col min="15105" max="15114" width="8.625" style="1" customWidth="1"/>
    <col min="15115" max="15115" width="7.625" style="1" customWidth="1"/>
    <col min="15116" max="15360" width="9" style="1"/>
    <col min="15361" max="15370" width="8.625" style="1" customWidth="1"/>
    <col min="15371" max="15371" width="7.625" style="1" customWidth="1"/>
    <col min="15372" max="15616" width="9" style="1"/>
    <col min="15617" max="15626" width="8.625" style="1" customWidth="1"/>
    <col min="15627" max="15627" width="7.625" style="1" customWidth="1"/>
    <col min="15628" max="15872" width="9" style="1"/>
    <col min="15873" max="15882" width="8.625" style="1" customWidth="1"/>
    <col min="15883" max="15883" width="7.625" style="1" customWidth="1"/>
    <col min="15884" max="16128" width="9" style="1"/>
    <col min="16129" max="16138" width="8.625" style="1" customWidth="1"/>
    <col min="16139" max="16139" width="7.625" style="1" customWidth="1"/>
    <col min="16140" max="16384" width="9" style="1"/>
  </cols>
  <sheetData>
    <row r="3" spans="1:10" ht="27" customHeight="1">
      <c r="A3" s="188" t="s">
        <v>119</v>
      </c>
      <c r="B3" s="189"/>
      <c r="C3" s="189"/>
      <c r="D3" s="189"/>
      <c r="E3" s="189"/>
      <c r="F3" s="189"/>
      <c r="G3" s="189"/>
      <c r="H3" s="189"/>
      <c r="I3" s="115"/>
      <c r="J3" s="81"/>
    </row>
    <row r="4" spans="1:10" ht="13.5" customHeight="1">
      <c r="A4" s="83"/>
      <c r="B4" s="81"/>
      <c r="C4" s="81"/>
      <c r="D4" s="81"/>
      <c r="E4" s="81"/>
      <c r="F4" s="81"/>
      <c r="G4" s="81"/>
      <c r="H4" s="81"/>
      <c r="I4" s="81"/>
      <c r="J4" s="81"/>
    </row>
    <row r="5" spans="1:10" ht="27" customHeight="1">
      <c r="A5" s="84"/>
      <c r="C5" s="84"/>
      <c r="D5" s="84"/>
      <c r="E5" s="84"/>
      <c r="G5" s="85" t="s">
        <v>94</v>
      </c>
      <c r="H5" s="190"/>
      <c r="I5" s="158"/>
      <c r="J5" s="155"/>
    </row>
    <row r="6" spans="1:10" ht="13.5" customHeight="1">
      <c r="G6" s="191" t="s">
        <v>83</v>
      </c>
      <c r="H6" s="193" t="s">
        <v>95</v>
      </c>
      <c r="I6" s="194"/>
      <c r="J6" s="195"/>
    </row>
    <row r="7" spans="1:10" ht="13.5" customHeight="1">
      <c r="G7" s="192"/>
      <c r="H7" s="196"/>
      <c r="I7" s="178"/>
      <c r="J7" s="197"/>
    </row>
    <row r="10" spans="1:10" ht="15" customHeight="1">
      <c r="A10" s="173" t="s">
        <v>84</v>
      </c>
      <c r="B10" s="174"/>
      <c r="C10" s="105"/>
      <c r="D10" s="105"/>
      <c r="E10" s="105" t="s">
        <v>85</v>
      </c>
      <c r="F10" s="105"/>
      <c r="G10" s="105"/>
      <c r="H10" s="105"/>
      <c r="I10" s="105"/>
      <c r="J10" s="105"/>
    </row>
    <row r="11" spans="1:10" ht="15" customHeight="1">
      <c r="A11" s="175"/>
      <c r="B11" s="176"/>
      <c r="C11" s="105"/>
      <c r="D11" s="105"/>
      <c r="E11" s="105" t="s">
        <v>86</v>
      </c>
      <c r="F11" s="105"/>
      <c r="G11" s="105" t="s">
        <v>87</v>
      </c>
      <c r="H11" s="105"/>
      <c r="I11" s="105" t="s">
        <v>88</v>
      </c>
      <c r="J11" s="105"/>
    </row>
    <row r="12" spans="1:10" ht="27" customHeight="1" thickBot="1">
      <c r="A12" s="175"/>
      <c r="B12" s="176"/>
      <c r="C12" s="205"/>
      <c r="D12" s="205"/>
      <c r="E12" s="198">
        <v>0</v>
      </c>
      <c r="F12" s="198"/>
      <c r="G12" s="198">
        <v>0</v>
      </c>
      <c r="H12" s="198"/>
      <c r="I12" s="198">
        <v>0</v>
      </c>
      <c r="J12" s="198"/>
    </row>
    <row r="13" spans="1:10" ht="15" customHeight="1" thickTop="1">
      <c r="A13" s="206" t="s">
        <v>89</v>
      </c>
      <c r="B13" s="207"/>
      <c r="C13" s="211"/>
      <c r="D13" s="185"/>
      <c r="E13" s="199" t="s">
        <v>85</v>
      </c>
      <c r="F13" s="199"/>
      <c r="G13" s="199"/>
      <c r="H13" s="199"/>
      <c r="I13" s="199"/>
      <c r="J13" s="200"/>
    </row>
    <row r="14" spans="1:10" ht="15" customHeight="1">
      <c r="A14" s="208"/>
      <c r="B14" s="176"/>
      <c r="C14" s="115"/>
      <c r="D14" s="105"/>
      <c r="E14" s="105" t="s">
        <v>86</v>
      </c>
      <c r="F14" s="105"/>
      <c r="G14" s="105" t="s">
        <v>87</v>
      </c>
      <c r="H14" s="105"/>
      <c r="I14" s="105" t="s">
        <v>88</v>
      </c>
      <c r="J14" s="201"/>
    </row>
    <row r="15" spans="1:10" ht="27" customHeight="1" thickBot="1">
      <c r="A15" s="209"/>
      <c r="B15" s="210"/>
      <c r="C15" s="212"/>
      <c r="D15" s="212"/>
      <c r="E15" s="186">
        <f>SUM(初回会員登録!K73)</f>
        <v>0</v>
      </c>
      <c r="F15" s="186"/>
      <c r="G15" s="186">
        <f>SUM(初回会員登録!L73)</f>
        <v>0</v>
      </c>
      <c r="H15" s="186"/>
      <c r="I15" s="186">
        <f>SUM(E15:H15)</f>
        <v>0</v>
      </c>
      <c r="J15" s="187"/>
    </row>
    <row r="16" spans="1:10" ht="15" customHeight="1" thickTop="1">
      <c r="A16" s="202" t="s">
        <v>100</v>
      </c>
      <c r="B16" s="176"/>
      <c r="C16" s="185" t="s">
        <v>99</v>
      </c>
      <c r="D16" s="185"/>
      <c r="E16" s="185" t="s">
        <v>85</v>
      </c>
      <c r="F16" s="185"/>
      <c r="G16" s="185"/>
      <c r="H16" s="185"/>
      <c r="I16" s="185"/>
      <c r="J16" s="185"/>
    </row>
    <row r="17" spans="1:10" ht="15" customHeight="1">
      <c r="A17" s="175"/>
      <c r="B17" s="176"/>
      <c r="C17" s="105"/>
      <c r="D17" s="105"/>
      <c r="E17" s="105" t="s">
        <v>86</v>
      </c>
      <c r="F17" s="105"/>
      <c r="G17" s="105" t="s">
        <v>87</v>
      </c>
      <c r="H17" s="105"/>
      <c r="I17" s="105" t="s">
        <v>88</v>
      </c>
      <c r="J17" s="105"/>
    </row>
    <row r="18" spans="1:10" ht="27" customHeight="1">
      <c r="A18" s="203"/>
      <c r="B18" s="204"/>
      <c r="C18" s="181" t="s">
        <v>98</v>
      </c>
      <c r="D18" s="181"/>
      <c r="E18" s="182">
        <f>SUM(E12,E15)</f>
        <v>0</v>
      </c>
      <c r="F18" s="182"/>
      <c r="G18" s="182">
        <f>SUM(G12,G15)</f>
        <v>0</v>
      </c>
      <c r="H18" s="182"/>
      <c r="I18" s="182">
        <f>SUM(I12,I15)</f>
        <v>0</v>
      </c>
      <c r="J18" s="182"/>
    </row>
    <row r="21" spans="1:10" ht="21" customHeight="1">
      <c r="A21" s="86"/>
      <c r="B21" s="183" t="s">
        <v>101</v>
      </c>
      <c r="C21" s="183"/>
      <c r="D21" s="183"/>
      <c r="E21" s="183"/>
      <c r="F21" s="183"/>
      <c r="G21" s="183"/>
      <c r="H21" s="183"/>
      <c r="I21" s="183"/>
      <c r="J21" s="86"/>
    </row>
    <row r="22" spans="1:10">
      <c r="A22" s="86"/>
      <c r="B22" s="51"/>
      <c r="C22" s="51"/>
      <c r="D22" s="51"/>
      <c r="E22" s="51"/>
      <c r="F22" s="51"/>
      <c r="G22" s="51"/>
      <c r="H22" s="51"/>
      <c r="I22" s="51"/>
      <c r="J22" s="86"/>
    </row>
    <row r="23" spans="1:10" ht="21" customHeight="1">
      <c r="A23" s="86"/>
      <c r="B23" s="184" t="s">
        <v>120</v>
      </c>
      <c r="C23" s="184"/>
      <c r="D23" s="184"/>
      <c r="E23" s="184"/>
      <c r="F23" s="184"/>
      <c r="G23" s="184"/>
      <c r="H23" s="184"/>
      <c r="I23" s="184"/>
      <c r="J23" s="86"/>
    </row>
    <row r="24" spans="1:10" ht="21" customHeight="1">
      <c r="A24" s="86"/>
      <c r="B24" s="51"/>
      <c r="C24" s="51"/>
      <c r="D24" s="51"/>
      <c r="E24" s="51"/>
      <c r="F24" s="51"/>
      <c r="G24" s="51"/>
      <c r="H24" s="51"/>
      <c r="I24" s="51"/>
      <c r="J24" s="86"/>
    </row>
    <row r="25" spans="1:10" ht="27" customHeight="1">
      <c r="A25" s="87">
        <v>1300</v>
      </c>
      <c r="B25" s="88" t="s">
        <v>105</v>
      </c>
      <c r="C25" s="89" t="s">
        <v>96</v>
      </c>
      <c r="D25" s="87">
        <f>SUM(I15)</f>
        <v>0</v>
      </c>
      <c r="E25" s="88" t="s">
        <v>104</v>
      </c>
      <c r="F25" s="56" t="s">
        <v>103</v>
      </c>
      <c r="G25" s="90">
        <v>3000</v>
      </c>
      <c r="H25" s="89" t="s">
        <v>97</v>
      </c>
      <c r="I25" s="179">
        <f>SUM(A25*D25)+3000</f>
        <v>3000</v>
      </c>
      <c r="J25" s="180"/>
    </row>
    <row r="26" spans="1:10">
      <c r="A26" s="86"/>
      <c r="B26" s="86"/>
      <c r="C26" s="86"/>
      <c r="D26" s="86"/>
      <c r="E26" s="86"/>
      <c r="F26" s="56"/>
      <c r="G26" s="86"/>
      <c r="H26" s="86"/>
      <c r="I26" s="86"/>
      <c r="J26" s="86"/>
    </row>
    <row r="27" spans="1:10" ht="21" customHeight="1">
      <c r="A27" s="86"/>
      <c r="B27" s="86"/>
      <c r="C27" s="86" t="s">
        <v>90</v>
      </c>
      <c r="D27" s="86"/>
      <c r="E27" s="177"/>
      <c r="F27" s="178"/>
      <c r="G27" s="178"/>
      <c r="H27" s="178"/>
      <c r="I27" s="86"/>
      <c r="J27" s="56"/>
    </row>
    <row r="28" spans="1:10" ht="21" customHeight="1">
      <c r="A28" s="86"/>
      <c r="B28" s="86"/>
      <c r="C28" s="86"/>
      <c r="D28" s="86"/>
      <c r="E28" s="51"/>
      <c r="F28" s="91"/>
      <c r="G28" s="91"/>
      <c r="H28" s="51"/>
      <c r="I28" s="86"/>
      <c r="J28" s="86"/>
    </row>
    <row r="29" spans="1:10" ht="13.5" customHeight="1">
      <c r="A29" s="86"/>
      <c r="B29" s="86"/>
      <c r="C29" s="86" t="s">
        <v>91</v>
      </c>
      <c r="D29" s="86"/>
      <c r="E29" s="86"/>
      <c r="F29" s="86"/>
      <c r="G29" s="86"/>
      <c r="H29" s="86"/>
      <c r="I29" s="86"/>
      <c r="J29" s="86"/>
    </row>
    <row r="30" spans="1:10" ht="27" customHeight="1">
      <c r="A30" s="86"/>
      <c r="B30" s="86"/>
      <c r="C30" s="86"/>
      <c r="D30" s="86" t="s">
        <v>92</v>
      </c>
      <c r="E30" s="170"/>
      <c r="F30" s="170"/>
      <c r="G30" s="170"/>
      <c r="H30" s="170"/>
      <c r="I30" s="170"/>
      <c r="J30" s="86"/>
    </row>
    <row r="31" spans="1:10" ht="27" customHeight="1">
      <c r="A31" s="86"/>
      <c r="B31" s="86"/>
      <c r="C31" s="86"/>
      <c r="D31" s="86" t="s">
        <v>93</v>
      </c>
      <c r="E31" s="170"/>
      <c r="F31" s="170"/>
      <c r="G31" s="170"/>
      <c r="H31" s="170"/>
      <c r="I31" s="170"/>
      <c r="J31" s="86"/>
    </row>
    <row r="32" spans="1:10" ht="27" customHeight="1">
      <c r="A32" s="86"/>
      <c r="B32" s="86"/>
      <c r="C32" s="86"/>
      <c r="J32" s="86"/>
    </row>
    <row r="39" spans="1:10">
      <c r="A39" s="171" t="s">
        <v>102</v>
      </c>
      <c r="B39" s="172"/>
      <c r="C39" s="172"/>
      <c r="D39" s="172"/>
      <c r="E39" s="172"/>
      <c r="F39" s="172"/>
      <c r="G39" s="172"/>
      <c r="H39" s="172"/>
      <c r="I39" s="172"/>
      <c r="J39" s="172"/>
    </row>
    <row r="41" spans="1:10" ht="21.75" customHeight="1">
      <c r="B41" s="92"/>
    </row>
  </sheetData>
  <sheetProtection algorithmName="SHA-512" hashValue="c8YWFdMOSnMmcgngz0g6jDypQX/deW9mVlG0cdaly2AIFa8wGMejbi0TVaUPt7xjGLVl7y4BBhDxq4ujCc7v6g==" saltValue="EuX+vfD6+dmMhkr/9MP5pQ==" spinCount="100000" sheet="1" objects="1" scenarios="1"/>
  <customSheetViews>
    <customSheetView guid="{51B7660D-64F8-48E8-B2E8-A928F002C0B5}">
      <selection activeCell="L27" sqref="L27"/>
      <pageMargins left="0.7" right="0.7" top="0.75" bottom="0.75" header="0.3" footer="0.3"/>
      <pageSetup paperSize="9" orientation="portrait" r:id="rId1"/>
    </customSheetView>
    <customSheetView guid="{478AEF8C-7D85-4F4E-8636-CFBB2E93C690}">
      <selection activeCell="N19" sqref="N19"/>
      <pageMargins left="0.7" right="0.7" top="0.75" bottom="0.75" header="0.3" footer="0.3"/>
      <pageSetup paperSize="9" orientation="portrait" r:id="rId2"/>
    </customSheetView>
  </customSheetViews>
  <mergeCells count="41">
    <mergeCell ref="E12:F12"/>
    <mergeCell ref="G12:H12"/>
    <mergeCell ref="A13:B15"/>
    <mergeCell ref="C13:D14"/>
    <mergeCell ref="E14:F14"/>
    <mergeCell ref="G14:H14"/>
    <mergeCell ref="C15:D15"/>
    <mergeCell ref="E15:F15"/>
    <mergeCell ref="G15:H15"/>
    <mergeCell ref="E10:J10"/>
    <mergeCell ref="I18:J18"/>
    <mergeCell ref="I15:J15"/>
    <mergeCell ref="A3:I3"/>
    <mergeCell ref="H5:J5"/>
    <mergeCell ref="G6:G7"/>
    <mergeCell ref="H6:J7"/>
    <mergeCell ref="I11:J11"/>
    <mergeCell ref="I12:J12"/>
    <mergeCell ref="E13:J13"/>
    <mergeCell ref="I14:J14"/>
    <mergeCell ref="A16:B18"/>
    <mergeCell ref="C16:D17"/>
    <mergeCell ref="E17:F17"/>
    <mergeCell ref="G17:H17"/>
    <mergeCell ref="C12:D12"/>
    <mergeCell ref="E31:I31"/>
    <mergeCell ref="I17:J17"/>
    <mergeCell ref="A39:J39"/>
    <mergeCell ref="G11:H11"/>
    <mergeCell ref="E11:F11"/>
    <mergeCell ref="A10:B12"/>
    <mergeCell ref="E30:I30"/>
    <mergeCell ref="C10:D11"/>
    <mergeCell ref="E27:H27"/>
    <mergeCell ref="I25:J25"/>
    <mergeCell ref="C18:D18"/>
    <mergeCell ref="E18:F18"/>
    <mergeCell ref="G18:H18"/>
    <mergeCell ref="B21:I21"/>
    <mergeCell ref="B23:I23"/>
    <mergeCell ref="E16:J16"/>
  </mergeCells>
  <phoneticPr fontId="1"/>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登録規定</vt:lpstr>
      <vt:lpstr>クラブ登録</vt:lpstr>
      <vt:lpstr>コーチ登録</vt:lpstr>
      <vt:lpstr>コーチ登録 (2)</vt:lpstr>
      <vt:lpstr>コーチ登録 (3)</vt:lpstr>
      <vt:lpstr>通信担当者登録</vt:lpstr>
      <vt:lpstr>初回会員登録</vt:lpstr>
      <vt:lpstr>クラブ・会員登録届</vt:lpstr>
      <vt:lpstr>登録規定!OLE_LINK1</vt:lpstr>
      <vt:lpstr>初回会員登録!Print_Area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poti</dc:creator>
  <cp:lastModifiedBy>simiz</cp:lastModifiedBy>
  <cp:lastPrinted>2019-04-01T14:57:59Z</cp:lastPrinted>
  <dcterms:created xsi:type="dcterms:W3CDTF">2015-02-08T05:22:15Z</dcterms:created>
  <dcterms:modified xsi:type="dcterms:W3CDTF">2020-03-07T00:49:33Z</dcterms:modified>
  <cp:contentStatus/>
</cp:coreProperties>
</file>