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simiz\Downloads\☆☆小学生バドミントン連盟\令和２年度\"/>
    </mc:Choice>
  </mc:AlternateContent>
  <workbookProtection workbookAlgorithmName="SHA-512" workbookHashValue="nE00Pa+rKqYURyT0jIkK8FUy0TK8/ZAO2o9W0tonEBYBdqTzCXkNjc2YRlJL68Npf5OfPZAQCDZE+zgIefyqvQ==" workbookSaltValue="PhkUi3ioksc4gQKOYwlN4w==" workbookSpinCount="100000" revisionsAlgorithmName="SHA-512" revisionsHashValue="P62WP6I1lmwZ6Tl4vIEB8xN6KK47LynMwAneBQ4SyrTlzWfp3qw2In9Qx7xBYsE8ZmJjM+avrlJWTI8HXZ0LmA==" revisionsSaltValue="f/4xvBRgrURKV1lFw8gGXg==" revisionsSpinCount="100000" lockStructure="1" lockRevision="1"/>
  <bookViews>
    <workbookView xWindow="0" yWindow="0" windowWidth="20490" windowHeight="7770"/>
  </bookViews>
  <sheets>
    <sheet name="追加会員登録" sheetId="1" r:id="rId1"/>
    <sheet name="会員登録届" sheetId="2" r:id="rId2"/>
  </sheets>
  <definedNames>
    <definedName name="Z_4DF4D6C2_4187_466A_B102_3DC44C5419C6_.wvu.Cols" localSheetId="0" hidden="1">追加会員登録!$M:$N</definedName>
    <definedName name="Z_4DF4D6C2_4187_466A_B102_3DC44C5419C6_.wvu.Rows" localSheetId="0" hidden="1">追加会員登録!$1:$3,追加会員登録!$5:$5</definedName>
    <definedName name="Z_8CBE46F0_1926_46BA_AFE2_B747F6858DE8_.wvu.Cols" localSheetId="0" hidden="1">追加会員登録!$M:$N</definedName>
    <definedName name="Z_8CBE46F0_1926_46BA_AFE2_B747F6858DE8_.wvu.Rows" localSheetId="0" hidden="1">追加会員登録!$1:$3,追加会員登録!$5:$5</definedName>
  </definedNames>
  <calcPr calcId="152511"/>
  <customWorkbookViews>
    <customWorkbookView name="simiz - 個人用ビュー" guid="{8CBE46F0-1926-46BA-AFE2-B747F6858DE8}" mergeInterval="0" personalView="1" maximized="1" xWindow="-8" yWindow="-8" windowWidth="1382" windowHeight="744" activeSheetId="1"/>
    <customWorkbookView name="清水美典 - 個人用ビュー" guid="{4DF4D6C2-4187-466A-B102-3DC44C5419C6}" mergeInterval="0" personalView="1" maximized="1" xWindow="-8" yWindow="-8" windowWidth="1382" windowHeight="744"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E15" i="2"/>
  <c r="E18" i="2" s="1"/>
  <c r="L73" i="1"/>
  <c r="K73" i="1"/>
  <c r="G18" i="2"/>
  <c r="I15" i="2" l="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I18" i="2" l="1"/>
  <c r="E25" i="2"/>
  <c r="H25" i="2" s="1"/>
</calcChain>
</file>

<file path=xl/comments1.xml><?xml version="1.0" encoding="utf-8"?>
<comments xmlns="http://schemas.openxmlformats.org/spreadsheetml/2006/main">
  <authors>
    <author>清水美典</author>
  </authors>
  <commentList>
    <comment ref="F8" authorId="0" guid="{97C5D396-F6B6-4730-922E-E954AE1BF38B}" shapeId="0">
      <text>
        <r>
          <rPr>
            <sz val="16"/>
            <color indexed="81"/>
            <rFont val="ＭＳ Ｐゴシック"/>
            <family val="3"/>
            <charset val="128"/>
          </rPr>
          <t>記入は、指定の全角文字（カタカナ）・半角数字でお願いします。
前年度、またそれ以前に登録がある方は、登録番号を記入。
新規に登録の方は、無記入。
前年度登録がある方で、クラブを移動した方は、旧クラブ名を記入。</t>
        </r>
      </text>
    </comment>
  </commentList>
</comments>
</file>

<file path=xl/sharedStrings.xml><?xml version="1.0" encoding="utf-8"?>
<sst xmlns="http://schemas.openxmlformats.org/spreadsheetml/2006/main" count="132" uniqueCount="63">
  <si>
    <t>②</t>
    <phoneticPr fontId="4"/>
  </si>
  <si>
    <t>⑨</t>
    <phoneticPr fontId="4"/>
  </si>
  <si>
    <t>⑩</t>
    <phoneticPr fontId="4"/>
  </si>
  <si>
    <t>⑪</t>
    <phoneticPr fontId="4"/>
  </si>
  <si>
    <t>県会員番号</t>
    <rPh sb="0" eb="1">
      <t>ケン</t>
    </rPh>
    <rPh sb="1" eb="3">
      <t>カイイン</t>
    </rPh>
    <rPh sb="3" eb="5">
      <t>バンゴウ</t>
    </rPh>
    <phoneticPr fontId="6"/>
  </si>
  <si>
    <t>日バ登録の有無</t>
    <rPh sb="0" eb="1">
      <t>ニチ</t>
    </rPh>
    <rPh sb="2" eb="4">
      <t>トウロク</t>
    </rPh>
    <rPh sb="5" eb="7">
      <t>ウム</t>
    </rPh>
    <phoneticPr fontId="4"/>
  </si>
  <si>
    <t>氏名（姓）</t>
    <rPh sb="0" eb="2">
      <t>シメイ</t>
    </rPh>
    <rPh sb="3" eb="4">
      <t>セイ</t>
    </rPh>
    <phoneticPr fontId="6"/>
  </si>
  <si>
    <t>氏名（名）</t>
    <rPh sb="0" eb="2">
      <t>シメイ</t>
    </rPh>
    <rPh sb="3" eb="4">
      <t>メイ</t>
    </rPh>
    <phoneticPr fontId="6"/>
  </si>
  <si>
    <t>氏名フリガナ（姓）</t>
    <rPh sb="0" eb="2">
      <t>シメイ</t>
    </rPh>
    <rPh sb="7" eb="8">
      <t>セイ</t>
    </rPh>
    <phoneticPr fontId="6"/>
  </si>
  <si>
    <t>氏名フリガナ（名）</t>
    <rPh sb="0" eb="2">
      <t>シメイ</t>
    </rPh>
    <rPh sb="7" eb="8">
      <t>ナ</t>
    </rPh>
    <phoneticPr fontId="6"/>
  </si>
  <si>
    <t>性別</t>
    <rPh sb="0" eb="2">
      <t>セイベツ</t>
    </rPh>
    <phoneticPr fontId="6"/>
  </si>
  <si>
    <t>生年月日</t>
    <rPh sb="0" eb="2">
      <t>セイネン</t>
    </rPh>
    <rPh sb="2" eb="4">
      <t>ガッピ</t>
    </rPh>
    <phoneticPr fontId="6"/>
  </si>
  <si>
    <t>郵便番号</t>
    <rPh sb="0" eb="4">
      <t>ユウビンバンゴウ</t>
    </rPh>
    <phoneticPr fontId="6"/>
  </si>
  <si>
    <t>小学校名</t>
    <rPh sb="0" eb="3">
      <t>ショウガッコウ</t>
    </rPh>
    <rPh sb="3" eb="4">
      <t>メイ</t>
    </rPh>
    <phoneticPr fontId="4"/>
  </si>
  <si>
    <t>備考</t>
    <rPh sb="0" eb="2">
      <t>ビコウ</t>
    </rPh>
    <phoneticPr fontId="4"/>
  </si>
  <si>
    <t>T</t>
    <phoneticPr fontId="4"/>
  </si>
  <si>
    <t>T</t>
    <phoneticPr fontId="4"/>
  </si>
  <si>
    <t>T</t>
  </si>
  <si>
    <t>①</t>
    <phoneticPr fontId="4"/>
  </si>
  <si>
    <t>③</t>
    <phoneticPr fontId="4"/>
  </si>
  <si>
    <t>④</t>
    <phoneticPr fontId="4"/>
  </si>
  <si>
    <t>⑤</t>
    <phoneticPr fontId="4"/>
  </si>
  <si>
    <t>⑥</t>
    <phoneticPr fontId="4"/>
  </si>
  <si>
    <t>⑦</t>
    <phoneticPr fontId="4"/>
  </si>
  <si>
    <t>⑧</t>
    <phoneticPr fontId="4"/>
  </si>
  <si>
    <t>T</t>
    <phoneticPr fontId="4"/>
  </si>
  <si>
    <t>クラブ名</t>
    <rPh sb="3" eb="4">
      <t>メイ</t>
    </rPh>
    <phoneticPr fontId="12"/>
  </si>
  <si>
    <t>提出月日</t>
    <rPh sb="0" eb="2">
      <t>テイシュツ</t>
    </rPh>
    <rPh sb="2" eb="4">
      <t>ツキヒ</t>
    </rPh>
    <phoneticPr fontId="12"/>
  </si>
  <si>
    <t>　　月　　　日</t>
    <rPh sb="2" eb="3">
      <t>ツキ</t>
    </rPh>
    <rPh sb="6" eb="7">
      <t>ヒ</t>
    </rPh>
    <phoneticPr fontId="12"/>
  </si>
  <si>
    <t>前回までの
登　録　数</t>
    <rPh sb="0" eb="2">
      <t>ゼンカイ</t>
    </rPh>
    <rPh sb="6" eb="7">
      <t>ノボル</t>
    </rPh>
    <rPh sb="8" eb="9">
      <t>ロク</t>
    </rPh>
    <rPh sb="10" eb="11">
      <t>カズ</t>
    </rPh>
    <phoneticPr fontId="12"/>
  </si>
  <si>
    <t>個人登録者数</t>
    <rPh sb="0" eb="2">
      <t>コジン</t>
    </rPh>
    <rPh sb="2" eb="5">
      <t>トウロクシャ</t>
    </rPh>
    <rPh sb="5" eb="6">
      <t>スウ</t>
    </rPh>
    <phoneticPr fontId="12"/>
  </si>
  <si>
    <t>男　子</t>
    <rPh sb="0" eb="1">
      <t>オトコ</t>
    </rPh>
    <rPh sb="2" eb="3">
      <t>コ</t>
    </rPh>
    <phoneticPr fontId="12"/>
  </si>
  <si>
    <t>女　子</t>
    <rPh sb="0" eb="1">
      <t>オンナ</t>
    </rPh>
    <rPh sb="2" eb="3">
      <t>コ</t>
    </rPh>
    <phoneticPr fontId="12"/>
  </si>
  <si>
    <t>合　計</t>
    <rPh sb="0" eb="1">
      <t>ゴウ</t>
    </rPh>
    <rPh sb="2" eb="3">
      <t>ケイ</t>
    </rPh>
    <phoneticPr fontId="12"/>
  </si>
  <si>
    <t>今　回　の
追加登録数</t>
    <rPh sb="0" eb="1">
      <t>イマ</t>
    </rPh>
    <rPh sb="2" eb="3">
      <t>カイ</t>
    </rPh>
    <rPh sb="6" eb="8">
      <t>ツイカ</t>
    </rPh>
    <rPh sb="8" eb="11">
      <t>トウロクスウ</t>
    </rPh>
    <phoneticPr fontId="12"/>
  </si>
  <si>
    <t>クラブ登録料 
個人登録者数
累 　計 　数</t>
    <rPh sb="3" eb="6">
      <t>トウロクリョウ</t>
    </rPh>
    <rPh sb="8" eb="10">
      <t>コジン</t>
    </rPh>
    <rPh sb="10" eb="12">
      <t>トウロク</t>
    </rPh>
    <rPh sb="12" eb="13">
      <t>シャ</t>
    </rPh>
    <rPh sb="13" eb="14">
      <t>スウ</t>
    </rPh>
    <rPh sb="15" eb="16">
      <t>ルイ</t>
    </rPh>
    <rPh sb="18" eb="19">
      <t>ケイ</t>
    </rPh>
    <rPh sb="21" eb="22">
      <t>スウ</t>
    </rPh>
    <phoneticPr fontId="12"/>
  </si>
  <si>
    <t>クラブ登録料</t>
    <rPh sb="3" eb="5">
      <t>トウロク</t>
    </rPh>
    <rPh sb="5" eb="6">
      <t>リョウ</t>
    </rPh>
    <phoneticPr fontId="12"/>
  </si>
  <si>
    <t>3000円</t>
    <rPh sb="4" eb="5">
      <t>エン</t>
    </rPh>
    <phoneticPr fontId="2"/>
  </si>
  <si>
    <t>クラブ登録・会員登録を添付して上記数の登録をします。</t>
    <rPh sb="3" eb="5">
      <t>トウロク</t>
    </rPh>
    <rPh sb="6" eb="10">
      <t>カイイントウロク</t>
    </rPh>
    <rPh sb="11" eb="13">
      <t>テンプ</t>
    </rPh>
    <rPh sb="15" eb="17">
      <t>ジョウキ</t>
    </rPh>
    <rPh sb="17" eb="18">
      <t>スウ</t>
    </rPh>
    <rPh sb="19" eb="21">
      <t>トウロク</t>
    </rPh>
    <phoneticPr fontId="12"/>
  </si>
  <si>
    <t>円／人</t>
    <phoneticPr fontId="2"/>
  </si>
  <si>
    <t>×</t>
    <phoneticPr fontId="12"/>
  </si>
  <si>
    <t>名</t>
    <phoneticPr fontId="2"/>
  </si>
  <si>
    <t>＝</t>
    <phoneticPr fontId="12"/>
  </si>
  <si>
    <t>払い込み月日</t>
    <rPh sb="0" eb="1">
      <t>ハラ</t>
    </rPh>
    <rPh sb="2" eb="3">
      <t>コ</t>
    </rPh>
    <rPh sb="4" eb="6">
      <t>ツキヒ</t>
    </rPh>
    <phoneticPr fontId="12"/>
  </si>
  <si>
    <t>登録担当者</t>
    <rPh sb="0" eb="2">
      <t>トウロク</t>
    </rPh>
    <rPh sb="2" eb="5">
      <t>タントウシャ</t>
    </rPh>
    <phoneticPr fontId="12"/>
  </si>
  <si>
    <t>氏名</t>
    <rPh sb="0" eb="2">
      <t>シメイ</t>
    </rPh>
    <phoneticPr fontId="12"/>
  </si>
  <si>
    <t>電話</t>
    <rPh sb="0" eb="2">
      <t>デンワ</t>
    </rPh>
    <phoneticPr fontId="12"/>
  </si>
  <si>
    <t>《個人情報の取扱いについて》記載された個人情報は鳥取県小学生連盟運営のために利用するものです。</t>
    <rPh sb="1" eb="3">
      <t>コジン</t>
    </rPh>
    <rPh sb="3" eb="5">
      <t>ジョウホウ</t>
    </rPh>
    <rPh sb="6" eb="8">
      <t>トリアツカ</t>
    </rPh>
    <rPh sb="14" eb="16">
      <t>キサイ</t>
    </rPh>
    <rPh sb="19" eb="21">
      <t>コジン</t>
    </rPh>
    <rPh sb="21" eb="23">
      <t>ジョウホウ</t>
    </rPh>
    <rPh sb="24" eb="27">
      <t>トットリケン</t>
    </rPh>
    <rPh sb="27" eb="30">
      <t>ショウガクセイ</t>
    </rPh>
    <rPh sb="30" eb="32">
      <t>レンメイ</t>
    </rPh>
    <rPh sb="32" eb="34">
      <t>ウンエイ</t>
    </rPh>
    <rPh sb="38" eb="40">
      <t>リヨウ</t>
    </rPh>
    <phoneticPr fontId="12"/>
  </si>
  <si>
    <t>T</t>
    <phoneticPr fontId="2"/>
  </si>
  <si>
    <t>市町村番号</t>
    <rPh sb="0" eb="3">
      <t>シチョウソン</t>
    </rPh>
    <rPh sb="3" eb="5">
      <t>バンゴウ</t>
    </rPh>
    <phoneticPr fontId="2"/>
  </si>
  <si>
    <t>県小連</t>
    <rPh sb="0" eb="1">
      <t>ケン</t>
    </rPh>
    <rPh sb="1" eb="2">
      <t>ショウ</t>
    </rPh>
    <rPh sb="2" eb="3">
      <t>レン</t>
    </rPh>
    <phoneticPr fontId="2"/>
  </si>
  <si>
    <t>半角数字             継続・新規・移動　</t>
    <rPh sb="17" eb="19">
      <t>ケイゾク</t>
    </rPh>
    <rPh sb="20" eb="22">
      <t>シンキ</t>
    </rPh>
    <rPh sb="23" eb="25">
      <t>イドウ</t>
    </rPh>
    <phoneticPr fontId="2"/>
  </si>
  <si>
    <t>全角文字　　　　　氏名（姓）</t>
    <rPh sb="0" eb="2">
      <t>ゼンカク</t>
    </rPh>
    <rPh sb="2" eb="4">
      <t>モジ</t>
    </rPh>
    <phoneticPr fontId="6"/>
  </si>
  <si>
    <t>全角文字　　　氏名（名）</t>
    <rPh sb="0" eb="2">
      <t>ゼンカク</t>
    </rPh>
    <rPh sb="2" eb="4">
      <t>モジ</t>
    </rPh>
    <phoneticPr fontId="6"/>
  </si>
  <si>
    <t>全角カタカナ　　　　　氏名フリガナ（姓）</t>
    <rPh sb="0" eb="2">
      <t>ゼンカク</t>
    </rPh>
    <phoneticPr fontId="6"/>
  </si>
  <si>
    <t>全角カタカナ　　　氏名フリガナ（名）</t>
    <rPh sb="0" eb="2">
      <t>ゼンカク</t>
    </rPh>
    <phoneticPr fontId="6"/>
  </si>
  <si>
    <t>男　　　女</t>
    <rPh sb="0" eb="1">
      <t>オトコ</t>
    </rPh>
    <rPh sb="4" eb="5">
      <t>オンナ</t>
    </rPh>
    <phoneticPr fontId="2"/>
  </si>
  <si>
    <t>半角数字
(年(西暦)/月/日)</t>
    <rPh sb="0" eb="2">
      <t>ハンカク</t>
    </rPh>
    <rPh sb="2" eb="4">
      <t>スウジ</t>
    </rPh>
    <phoneticPr fontId="2"/>
  </si>
  <si>
    <t>半角数字
(ハイフン付)</t>
    <rPh sb="0" eb="2">
      <t>ハンカク</t>
    </rPh>
    <rPh sb="2" eb="4">
      <t>スウジ</t>
    </rPh>
    <rPh sb="10" eb="11">
      <t>ツキ</t>
    </rPh>
    <phoneticPr fontId="2"/>
  </si>
  <si>
    <t>全角文字　　　　　　　　　小学校名</t>
    <rPh sb="13" eb="16">
      <t>ショウガッコウ</t>
    </rPh>
    <rPh sb="16" eb="17">
      <t>メイ</t>
    </rPh>
    <phoneticPr fontId="2"/>
  </si>
  <si>
    <t>半角数字　　　　　学年</t>
    <rPh sb="9" eb="11">
      <t>ガクネン</t>
    </rPh>
    <phoneticPr fontId="2"/>
  </si>
  <si>
    <t>令和２年度　会員登録届</t>
    <rPh sb="0" eb="2">
      <t>レイワ</t>
    </rPh>
    <rPh sb="3" eb="5">
      <t>ネンド</t>
    </rPh>
    <rPh sb="5" eb="7">
      <t>ヘイネンド</t>
    </rPh>
    <rPh sb="6" eb="8">
      <t>カイイン</t>
    </rPh>
    <rPh sb="8" eb="10">
      <t>トウロク</t>
    </rPh>
    <rPh sb="10" eb="11">
      <t>トド</t>
    </rPh>
    <phoneticPr fontId="12"/>
  </si>
  <si>
    <t>令和２年度個人登録料（1300円／人）を下記のとおり払い込みました。</t>
    <rPh sb="0" eb="2">
      <t>レイワ</t>
    </rPh>
    <rPh sb="3" eb="5">
      <t>ネンド</t>
    </rPh>
    <rPh sb="5" eb="7">
      <t>コジン</t>
    </rPh>
    <rPh sb="7" eb="9">
      <t>トウロク</t>
    </rPh>
    <rPh sb="9" eb="10">
      <t>リョウ</t>
    </rPh>
    <rPh sb="15" eb="16">
      <t>エン</t>
    </rPh>
    <rPh sb="17" eb="18">
      <t>ニン</t>
    </rPh>
    <rPh sb="20" eb="22">
      <t>カキ</t>
    </rPh>
    <rPh sb="26" eb="27">
      <t>ハラ</t>
    </rPh>
    <rPh sb="28" eb="29">
      <t>コ</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</si>
</sst>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 &quot;¥&quot;* #,##0_ ;_ &quot;¥&quot;* \-#,##0_ ;_ &quot;¥&quot;* &quot;-&quot;_ ;_ @_ "/>
    <numFmt numFmtId="176" formatCode="0_);[Red]\(0\)"/>
    <numFmt numFmtId="177" formatCode="000"/>
    <numFmt numFmtId="178" formatCode="\ 000\-0000"/>
    <numFmt numFmtId="179" formatCode="000\-0000"/>
  </numFmts>
  <fonts count="19">
    <font>
      <sz val="11"/>
      <color theme="1"/>
      <name val="ＭＳ Ｐゴシック"/>
      <family val="2"/>
      <charset val="128"/>
      <scheme val="minor"/>
    </font>
    <font>
      <sz val="11"/>
      <color rgb="FF000000"/>
      <name val="ＭＳ Ｐゴシック"/>
      <family val="3"/>
      <charset val="128"/>
    </font>
    <font>
      <sz val="6"/>
      <name val="ＭＳ Ｐゴシック"/>
      <family val="2"/>
      <charset val="128"/>
      <scheme val="minor"/>
    </font>
    <font>
      <sz val="9"/>
      <color rgb="FF000000"/>
      <name val="ＭＳ Ｐゴシック"/>
      <family val="3"/>
      <charset val="128"/>
    </font>
    <font>
      <sz val="6"/>
      <name val="ＭＳ Ｐゴシック"/>
      <family val="2"/>
      <charset val="128"/>
    </font>
    <font>
      <sz val="9"/>
      <name val="ＭＳ ゴシック"/>
      <family val="3"/>
      <charset val="128"/>
    </font>
    <font>
      <sz val="6"/>
      <name val="ＭＳ Ｐゴシック"/>
      <family val="3"/>
      <charset val="128"/>
    </font>
    <font>
      <sz val="11"/>
      <color rgb="FF000000"/>
      <name val="ＭＳ ゴシック"/>
      <family val="3"/>
      <charset val="128"/>
    </font>
    <font>
      <sz val="9"/>
      <color rgb="FF000000"/>
      <name val="ＭＳ ゴシック"/>
      <family val="3"/>
      <charset val="128"/>
    </font>
    <font>
      <u/>
      <sz val="11"/>
      <color rgb="FF0000FF"/>
      <name val="ＭＳ Ｐゴシック"/>
      <family val="2"/>
      <charset val="128"/>
      <scheme val="minor"/>
    </font>
    <font>
      <sz val="11"/>
      <name val="ＭＳ Ｐゴシック"/>
      <family val="2"/>
      <charset val="128"/>
    </font>
    <font>
      <sz val="20"/>
      <name val="ＭＳ ゴシック"/>
      <family val="3"/>
      <charset val="128"/>
    </font>
    <font>
      <sz val="6"/>
      <name val="ＭＳ ゴシック"/>
      <family val="3"/>
      <charset val="128"/>
    </font>
    <font>
      <sz val="10"/>
      <name val="ＭＳ ゴシック"/>
      <family val="3"/>
      <charset val="128"/>
    </font>
    <font>
      <b/>
      <u/>
      <sz val="12"/>
      <name val="ＭＳ ゴシック"/>
      <family val="3"/>
      <charset val="128"/>
    </font>
    <font>
      <u/>
      <sz val="11"/>
      <name val="ＭＳ ゴシック"/>
      <family val="3"/>
      <charset val="128"/>
    </font>
    <font>
      <sz val="9"/>
      <color theme="1"/>
      <name val="ＭＳ ゴシック"/>
      <family val="3"/>
      <charset val="128"/>
    </font>
    <font>
      <sz val="11"/>
      <color theme="1"/>
      <name val="ＭＳ Ｐゴシック"/>
      <family val="3"/>
      <charset val="128"/>
      <scheme val="major"/>
    </font>
    <font>
      <sz val="16"/>
      <color indexed="81"/>
      <name val="ＭＳ Ｐゴシック"/>
      <family val="3"/>
      <charset val="128"/>
    </font>
  </fonts>
  <fills count="9">
    <fill>
      <patternFill patternType="none"/>
    </fill>
    <fill>
      <patternFill patternType="gray125"/>
    </fill>
    <fill>
      <patternFill patternType="solid">
        <fgColor rgb="FFFFFF00"/>
        <bgColor rgb="FF000000"/>
      </patternFill>
    </fill>
    <fill>
      <patternFill patternType="solid">
        <fgColor rgb="FFFFCCFF"/>
        <bgColor rgb="FF000000"/>
      </patternFill>
    </fill>
    <fill>
      <patternFill patternType="solid">
        <fgColor rgb="FFB7DEE8"/>
        <bgColor rgb="FF000000"/>
      </patternFill>
    </fill>
    <fill>
      <patternFill patternType="solid">
        <fgColor rgb="FFFFFFFF"/>
        <bgColor rgb="FF000000"/>
      </patternFill>
    </fill>
    <fill>
      <patternFill patternType="solid">
        <fgColor theme="8" tint="0.59999389629810485"/>
        <bgColor indexed="64"/>
      </patternFill>
    </fill>
    <fill>
      <patternFill patternType="solid">
        <fgColor theme="9" tint="0.59996337778862885"/>
        <bgColor indexed="64"/>
      </patternFill>
    </fill>
    <fill>
      <patternFill patternType="solid">
        <fgColor theme="0"/>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bottom/>
      <diagonal/>
    </border>
    <border>
      <left style="thin">
        <color indexed="64"/>
      </left>
      <right style="double">
        <color indexed="64"/>
      </right>
      <top style="thin">
        <color indexed="64"/>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128">
    <xf numFmtId="0" fontId="0" fillId="0" borderId="0" xfId="0">
      <alignment vertical="center"/>
    </xf>
    <xf numFmtId="0" fontId="1" fillId="0" borderId="0" xfId="0" applyFont="1" applyFill="1" applyBorder="1" applyProtection="1">
      <alignment vertical="center"/>
    </xf>
    <xf numFmtId="176" fontId="1" fillId="0" borderId="0" xfId="0" applyNumberFormat="1" applyFont="1" applyFill="1" applyBorder="1" applyProtection="1">
      <alignment vertical="center"/>
    </xf>
    <xf numFmtId="49" fontId="1" fillId="0" borderId="0" xfId="0" applyNumberFormat="1" applyFont="1" applyFill="1" applyBorder="1" applyProtection="1">
      <alignment vertical="center"/>
    </xf>
    <xf numFmtId="0" fontId="1" fillId="0" borderId="0" xfId="0" applyFont="1" applyFill="1" applyBorder="1" applyAlignment="1" applyProtection="1">
      <alignment horizontal="center" vertical="center"/>
    </xf>
    <xf numFmtId="14" fontId="1" fillId="0" borderId="0" xfId="0" applyNumberFormat="1" applyFont="1" applyFill="1" applyBorder="1" applyAlignment="1" applyProtection="1">
      <alignment horizontal="center" vertical="center"/>
    </xf>
    <xf numFmtId="0" fontId="1" fillId="0" borderId="0" xfId="0" applyFont="1" applyFill="1" applyBorder="1" applyAlignment="1" applyProtection="1">
      <alignment vertical="center" shrinkToFit="1"/>
    </xf>
    <xf numFmtId="49" fontId="3" fillId="2" borderId="4" xfId="0" applyNumberFormat="1"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14" fontId="3" fillId="2" borderId="4" xfId="0" applyNumberFormat="1" applyFont="1" applyFill="1" applyBorder="1" applyAlignment="1" applyProtection="1">
      <alignment horizontal="center" vertical="center"/>
    </xf>
    <xf numFmtId="176" fontId="3" fillId="0" borderId="4" xfId="0" applyNumberFormat="1" applyFont="1" applyFill="1" applyBorder="1" applyAlignment="1" applyProtection="1">
      <alignment horizontal="center" vertical="center"/>
    </xf>
    <xf numFmtId="0" fontId="3" fillId="2" borderId="4" xfId="0" applyFont="1" applyFill="1" applyBorder="1" applyAlignment="1" applyProtection="1">
      <alignment horizontal="center" vertical="center" shrinkToFit="1"/>
    </xf>
    <xf numFmtId="0" fontId="3" fillId="2" borderId="4" xfId="0" applyFont="1" applyFill="1" applyBorder="1" applyAlignment="1" applyProtection="1">
      <alignment horizontal="center" vertical="center" wrapText="1"/>
    </xf>
    <xf numFmtId="0" fontId="1" fillId="2" borderId="0" xfId="0" applyFont="1" applyFill="1" applyBorder="1" applyProtection="1">
      <alignment vertical="center"/>
    </xf>
    <xf numFmtId="176" fontId="1" fillId="2" borderId="0" xfId="0" applyNumberFormat="1" applyFont="1" applyFill="1" applyBorder="1" applyProtection="1">
      <alignment vertical="center"/>
    </xf>
    <xf numFmtId="49" fontId="1" fillId="2" borderId="0" xfId="0" applyNumberFormat="1" applyFont="1" applyFill="1" applyBorder="1" applyProtection="1">
      <alignment vertical="center"/>
    </xf>
    <xf numFmtId="0" fontId="1" fillId="2" borderId="0" xfId="0" applyFont="1" applyFill="1" applyBorder="1" applyAlignment="1" applyProtection="1">
      <alignment horizontal="center" vertical="center"/>
    </xf>
    <xf numFmtId="14" fontId="1" fillId="2" borderId="0" xfId="0" applyNumberFormat="1" applyFont="1" applyFill="1" applyBorder="1" applyAlignment="1" applyProtection="1">
      <alignment horizontal="center" vertical="center"/>
    </xf>
    <xf numFmtId="0" fontId="1" fillId="2" borderId="0" xfId="0" applyFont="1" applyFill="1" applyBorder="1" applyAlignment="1" applyProtection="1">
      <alignment vertical="center" shrinkToFit="1"/>
    </xf>
    <xf numFmtId="0" fontId="3" fillId="0" borderId="0" xfId="0" applyFont="1" applyFill="1" applyBorder="1" applyAlignment="1" applyProtection="1">
      <alignment horizontal="center" vertical="center"/>
    </xf>
    <xf numFmtId="49" fontId="7" fillId="2" borderId="3" xfId="0" applyNumberFormat="1" applyFont="1" applyFill="1" applyBorder="1" applyAlignment="1" applyProtection="1">
      <alignment horizontal="center" vertical="center" wrapText="1"/>
    </xf>
    <xf numFmtId="0" fontId="8" fillId="2" borderId="4" xfId="0" applyNumberFormat="1" applyFont="1" applyFill="1" applyBorder="1" applyAlignment="1" applyProtection="1">
      <alignment horizontal="center" vertical="center"/>
    </xf>
    <xf numFmtId="0" fontId="8" fillId="2" borderId="4" xfId="0" applyNumberFormat="1" applyFont="1" applyFill="1" applyBorder="1" applyAlignment="1" applyProtection="1">
      <alignment horizontal="center" vertical="center" wrapText="1"/>
    </xf>
    <xf numFmtId="14" fontId="8" fillId="2" borderId="4" xfId="0" applyNumberFormat="1" applyFont="1" applyFill="1" applyBorder="1" applyAlignment="1" applyProtection="1">
      <alignment horizontal="center" vertical="center"/>
    </xf>
    <xf numFmtId="176" fontId="8" fillId="3" borderId="4" xfId="0" applyNumberFormat="1" applyFont="1" applyFill="1" applyBorder="1" applyAlignment="1" applyProtection="1">
      <alignment horizontal="center" vertical="center"/>
    </xf>
    <xf numFmtId="0" fontId="5" fillId="2" borderId="4" xfId="0" applyNumberFormat="1" applyFont="1" applyFill="1" applyBorder="1" applyAlignment="1" applyProtection="1">
      <alignment horizontal="center" vertical="center" shrinkToFit="1"/>
    </xf>
    <xf numFmtId="0" fontId="5" fillId="2" borderId="4" xfId="0" applyNumberFormat="1" applyFont="1" applyFill="1" applyBorder="1" applyAlignment="1" applyProtection="1">
      <alignment horizontal="center" vertical="center"/>
    </xf>
    <xf numFmtId="0" fontId="3" fillId="0" borderId="0" xfId="0" applyFont="1" applyFill="1" applyBorder="1" applyProtection="1">
      <alignment vertical="center"/>
    </xf>
    <xf numFmtId="0" fontId="1" fillId="4" borderId="4" xfId="0" applyFont="1" applyFill="1" applyBorder="1" applyAlignment="1" applyProtection="1">
      <alignment horizontal="center" vertical="center"/>
    </xf>
    <xf numFmtId="0" fontId="1" fillId="4" borderId="6" xfId="0" applyFont="1" applyFill="1" applyBorder="1" applyProtection="1">
      <alignment vertical="center"/>
    </xf>
    <xf numFmtId="177" fontId="1" fillId="4" borderId="7" xfId="0" applyNumberFormat="1" applyFont="1" applyFill="1" applyBorder="1" applyAlignment="1" applyProtection="1">
      <alignment horizontal="left" vertical="center"/>
    </xf>
    <xf numFmtId="176" fontId="1" fillId="4" borderId="3" xfId="0" applyNumberFormat="1" applyFont="1" applyFill="1" applyBorder="1" applyAlignment="1" applyProtection="1">
      <alignment horizontal="center" vertical="center"/>
    </xf>
    <xf numFmtId="49" fontId="1" fillId="5" borderId="3" xfId="0" applyNumberFormat="1" applyFont="1" applyFill="1" applyBorder="1" applyAlignment="1" applyProtection="1">
      <alignment horizontal="center" vertical="center"/>
      <protection locked="0"/>
    </xf>
    <xf numFmtId="0" fontId="1" fillId="0" borderId="4" xfId="0" applyFont="1" applyFill="1" applyBorder="1" applyProtection="1">
      <alignment vertical="center"/>
      <protection locked="0"/>
    </xf>
    <xf numFmtId="0" fontId="1" fillId="0" borderId="4" xfId="0" applyFont="1" applyFill="1" applyBorder="1" applyAlignment="1" applyProtection="1">
      <alignment horizontal="center" vertical="center"/>
      <protection locked="0"/>
    </xf>
    <xf numFmtId="14" fontId="1" fillId="0" borderId="4" xfId="0" applyNumberFormat="1" applyFont="1" applyFill="1" applyBorder="1" applyAlignment="1" applyProtection="1">
      <alignment horizontal="center" vertical="center"/>
      <protection locked="0"/>
    </xf>
    <xf numFmtId="178" fontId="1" fillId="0" borderId="4" xfId="0" applyNumberFormat="1" applyFont="1" applyFill="1" applyBorder="1" applyAlignment="1" applyProtection="1">
      <alignment horizontal="center" vertical="center"/>
      <protection locked="0"/>
    </xf>
    <xf numFmtId="0" fontId="1" fillId="0" borderId="4" xfId="0" applyFont="1" applyFill="1" applyBorder="1" applyAlignment="1" applyProtection="1">
      <alignment vertical="center" shrinkToFit="1"/>
      <protection locked="0"/>
    </xf>
    <xf numFmtId="49" fontId="1" fillId="0" borderId="3" xfId="0" applyNumberFormat="1" applyFont="1" applyFill="1" applyBorder="1" applyAlignment="1" applyProtection="1">
      <alignment horizontal="center" vertical="center"/>
      <protection locked="0"/>
    </xf>
    <xf numFmtId="0" fontId="1" fillId="0" borderId="4" xfId="0" quotePrefix="1" applyFont="1" applyFill="1" applyBorder="1" applyAlignment="1" applyProtection="1">
      <alignment horizontal="center" vertical="center"/>
      <protection locked="0"/>
    </xf>
    <xf numFmtId="179" fontId="1" fillId="0" borderId="4" xfId="0" applyNumberFormat="1" applyFont="1" applyFill="1" applyBorder="1" applyAlignment="1" applyProtection="1">
      <alignment horizontal="center" vertical="center"/>
      <protection locked="0"/>
    </xf>
    <xf numFmtId="0" fontId="1" fillId="5" borderId="4" xfId="0" applyFont="1" applyFill="1" applyBorder="1" applyProtection="1">
      <alignment vertical="center"/>
      <protection locked="0"/>
    </xf>
    <xf numFmtId="0" fontId="1" fillId="5" borderId="4" xfId="0" applyFont="1" applyFill="1" applyBorder="1" applyAlignment="1" applyProtection="1">
      <alignment horizontal="center" vertical="center"/>
      <protection locked="0"/>
    </xf>
    <xf numFmtId="14" fontId="1" fillId="5" borderId="4" xfId="0" applyNumberFormat="1" applyFont="1" applyFill="1" applyBorder="1" applyAlignment="1" applyProtection="1">
      <alignment horizontal="center" vertical="center"/>
      <protection locked="0"/>
    </xf>
    <xf numFmtId="179" fontId="1" fillId="5" borderId="4" xfId="0" applyNumberFormat="1" applyFont="1" applyFill="1" applyBorder="1" applyAlignment="1" applyProtection="1">
      <alignment horizontal="center" vertical="center"/>
      <protection locked="0"/>
    </xf>
    <xf numFmtId="0" fontId="1" fillId="5" borderId="4" xfId="0" applyFont="1" applyFill="1" applyBorder="1" applyAlignment="1" applyProtection="1">
      <alignment vertical="center" shrinkToFit="1"/>
      <protection locked="0"/>
    </xf>
    <xf numFmtId="177" fontId="1" fillId="0" borderId="0" xfId="0" applyNumberFormat="1" applyFont="1" applyFill="1" applyBorder="1" applyProtection="1">
      <alignment vertical="center"/>
    </xf>
    <xf numFmtId="14" fontId="1" fillId="0" borderId="4" xfId="0" applyNumberFormat="1" applyFont="1" applyFill="1" applyBorder="1" applyAlignment="1" applyProtection="1">
      <alignment horizontal="left" vertical="center"/>
      <protection locked="0"/>
    </xf>
    <xf numFmtId="0" fontId="10" fillId="0" borderId="4" xfId="1" applyFont="1" applyFill="1" applyBorder="1" applyAlignment="1" applyProtection="1">
      <alignment vertical="center" shrinkToFit="1"/>
      <protection locked="0"/>
    </xf>
    <xf numFmtId="0" fontId="0" fillId="0" borderId="0" xfId="0" applyAlignment="1" applyProtection="1">
      <alignment horizontal="center" vertical="center"/>
    </xf>
    <xf numFmtId="0" fontId="0" fillId="0" borderId="0" xfId="0" applyProtection="1">
      <alignment vertical="center"/>
    </xf>
    <xf numFmtId="0" fontId="11" fillId="0" borderId="0" xfId="0" applyFont="1" applyAlignment="1" applyProtection="1">
      <alignment horizontal="center" vertical="center"/>
    </xf>
    <xf numFmtId="0" fontId="11" fillId="0" borderId="0" xfId="0" applyFont="1" applyProtection="1">
      <alignment vertical="center"/>
    </xf>
    <xf numFmtId="0" fontId="0" fillId="6" borderId="4" xfId="0" applyFill="1" applyBorder="1" applyAlignment="1" applyProtection="1">
      <alignment horizontal="center" vertical="center" shrinkToFit="1"/>
    </xf>
    <xf numFmtId="0" fontId="0" fillId="0" borderId="0" xfId="0" applyBorder="1" applyProtection="1">
      <alignment vertical="center"/>
    </xf>
    <xf numFmtId="0" fontId="0" fillId="0" borderId="0" xfId="0" applyBorder="1" applyAlignment="1" applyProtection="1">
      <alignment vertical="center"/>
    </xf>
    <xf numFmtId="0" fontId="0" fillId="0" borderId="1" xfId="0" applyBorder="1" applyAlignment="1" applyProtection="1">
      <alignment horizontal="right" vertical="center"/>
    </xf>
    <xf numFmtId="0" fontId="0" fillId="0" borderId="3" xfId="0" applyBorder="1" applyAlignment="1" applyProtection="1">
      <alignment horizontal="left" vertical="center"/>
    </xf>
    <xf numFmtId="49" fontId="0" fillId="0" borderId="0" xfId="0" applyNumberFormat="1" applyBorder="1" applyAlignment="1" applyProtection="1">
      <alignment horizontal="center" vertical="center"/>
    </xf>
    <xf numFmtId="0" fontId="0" fillId="0" borderId="0" xfId="0" applyBorder="1" applyAlignment="1" applyProtection="1">
      <alignment horizontal="center" vertical="center"/>
    </xf>
    <xf numFmtId="0" fontId="15" fillId="0" borderId="0" xfId="0" applyFont="1" applyBorder="1" applyAlignment="1" applyProtection="1">
      <alignment vertical="center"/>
    </xf>
    <xf numFmtId="0" fontId="14" fillId="0" borderId="0" xfId="0" applyFont="1" applyProtection="1">
      <alignment vertical="center"/>
    </xf>
    <xf numFmtId="0" fontId="1" fillId="0" borderId="0" xfId="0" applyNumberFormat="1"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5" fillId="2" borderId="1" xfId="0" applyNumberFormat="1" applyFont="1" applyFill="1" applyBorder="1" applyAlignment="1" applyProtection="1">
      <alignment horizontal="center" vertical="center"/>
    </xf>
    <xf numFmtId="0" fontId="5" fillId="2" borderId="2" xfId="0" applyNumberFormat="1" applyFont="1" applyFill="1" applyBorder="1" applyAlignment="1" applyProtection="1">
      <alignment horizontal="center" vertical="center"/>
    </xf>
    <xf numFmtId="0" fontId="5" fillId="2" borderId="3" xfId="0" applyNumberFormat="1" applyFont="1" applyFill="1" applyBorder="1" applyAlignment="1" applyProtection="1">
      <alignment horizontal="center" vertical="center"/>
    </xf>
    <xf numFmtId="56" fontId="0" fillId="0" borderId="13" xfId="0" applyNumberFormat="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3" xfId="0" applyBorder="1" applyAlignment="1" applyProtection="1">
      <alignment vertical="center"/>
      <protection locked="0"/>
    </xf>
    <xf numFmtId="0" fontId="13" fillId="0" borderId="0" xfId="0" applyFont="1" applyAlignment="1" applyProtection="1">
      <alignment horizontal="center" vertical="center"/>
    </xf>
    <xf numFmtId="0" fontId="0" fillId="0" borderId="0" xfId="0" applyAlignment="1" applyProtection="1">
      <alignment vertical="center"/>
    </xf>
    <xf numFmtId="42" fontId="0" fillId="0" borderId="1" xfId="0" applyNumberFormat="1" applyBorder="1" applyAlignment="1" applyProtection="1">
      <alignment horizontal="right" vertical="center"/>
    </xf>
    <xf numFmtId="42" fontId="0" fillId="0" borderId="3" xfId="0" applyNumberFormat="1" applyBorder="1" applyAlignment="1" applyProtection="1">
      <alignment horizontal="right" vertical="center"/>
    </xf>
    <xf numFmtId="0" fontId="14" fillId="0" borderId="0" xfId="0" applyFont="1" applyBorder="1" applyAlignment="1" applyProtection="1">
      <alignment vertical="center"/>
    </xf>
    <xf numFmtId="0" fontId="0" fillId="0" borderId="26" xfId="0" applyBorder="1" applyAlignment="1" applyProtection="1">
      <alignment vertical="center"/>
    </xf>
    <xf numFmtId="0" fontId="0" fillId="0" borderId="27" xfId="0" applyBorder="1" applyAlignment="1" applyProtection="1">
      <alignment vertical="center"/>
    </xf>
    <xf numFmtId="0" fontId="0" fillId="0" borderId="28" xfId="0" applyBorder="1" applyAlignment="1" applyProtection="1">
      <alignment vertical="center"/>
    </xf>
    <xf numFmtId="0" fontId="13" fillId="6" borderId="15" xfId="0" applyFont="1" applyFill="1" applyBorder="1" applyAlignment="1" applyProtection="1">
      <alignment horizontal="center" vertical="center" wrapText="1"/>
    </xf>
    <xf numFmtId="0" fontId="13" fillId="6" borderId="16" xfId="0" applyFont="1" applyFill="1" applyBorder="1" applyAlignment="1" applyProtection="1">
      <alignment horizontal="center" vertical="center"/>
    </xf>
    <xf numFmtId="0" fontId="13" fillId="6" borderId="15" xfId="0" applyFont="1" applyFill="1" applyBorder="1" applyAlignment="1" applyProtection="1">
      <alignment horizontal="center" vertical="center"/>
    </xf>
    <xf numFmtId="0" fontId="13" fillId="6" borderId="12" xfId="0" applyFont="1" applyFill="1" applyBorder="1" applyAlignment="1" applyProtection="1">
      <alignment horizontal="center" vertical="center"/>
    </xf>
    <xf numFmtId="0" fontId="13" fillId="6" borderId="14" xfId="0" applyFont="1" applyFill="1" applyBorder="1" applyAlignment="1" applyProtection="1">
      <alignment horizontal="center" vertical="center"/>
    </xf>
    <xf numFmtId="0" fontId="0" fillId="6" borderId="11" xfId="0" applyFill="1" applyBorder="1" applyAlignment="1" applyProtection="1">
      <alignment horizontal="center" vertical="center"/>
    </xf>
    <xf numFmtId="0" fontId="0" fillId="6" borderId="4" xfId="0" applyFill="1" applyBorder="1" applyAlignment="1" applyProtection="1">
      <alignment horizontal="center" vertical="center"/>
    </xf>
    <xf numFmtId="0" fontId="0" fillId="0" borderId="4" xfId="0" applyBorder="1" applyAlignment="1" applyProtection="1">
      <alignment horizontal="right" vertical="center"/>
    </xf>
    <xf numFmtId="0" fontId="0" fillId="0" borderId="4" xfId="0" applyBorder="1" applyAlignment="1" applyProtection="1">
      <alignment vertical="center"/>
    </xf>
    <xf numFmtId="0" fontId="0" fillId="0" borderId="0" xfId="0" applyBorder="1" applyAlignment="1" applyProtection="1">
      <alignment vertical="center"/>
    </xf>
    <xf numFmtId="0" fontId="13" fillId="6" borderId="18" xfId="0" applyFont="1" applyFill="1" applyBorder="1" applyAlignment="1" applyProtection="1">
      <alignment horizontal="center" vertical="center" wrapText="1"/>
    </xf>
    <xf numFmtId="0" fontId="13" fillId="6" borderId="19" xfId="0" applyFont="1" applyFill="1" applyBorder="1" applyAlignment="1" applyProtection="1">
      <alignment horizontal="center" vertical="center"/>
    </xf>
    <xf numFmtId="0" fontId="13" fillId="6" borderId="22" xfId="0" applyFont="1" applyFill="1" applyBorder="1" applyAlignment="1" applyProtection="1">
      <alignment horizontal="center" vertical="center"/>
    </xf>
    <xf numFmtId="0" fontId="13" fillId="6" borderId="24" xfId="0" applyFont="1" applyFill="1" applyBorder="1" applyAlignment="1" applyProtection="1">
      <alignment horizontal="center" vertical="center"/>
    </xf>
    <xf numFmtId="0" fontId="13" fillId="6" borderId="25" xfId="0" applyFont="1" applyFill="1" applyBorder="1" applyAlignment="1" applyProtection="1">
      <alignment horizontal="center" vertical="center"/>
    </xf>
    <xf numFmtId="0" fontId="0" fillId="6" borderId="14" xfId="0" applyFill="1" applyBorder="1" applyAlignment="1" applyProtection="1">
      <alignment horizontal="center" vertical="center"/>
    </xf>
    <xf numFmtId="0" fontId="0" fillId="6" borderId="3" xfId="0" applyFill="1" applyBorder="1" applyAlignment="1" applyProtection="1">
      <alignment horizontal="center" vertical="center"/>
    </xf>
    <xf numFmtId="0" fontId="0" fillId="6" borderId="20" xfId="0" applyFill="1" applyBorder="1" applyAlignment="1" applyProtection="1">
      <alignment horizontal="center" vertical="center"/>
    </xf>
    <xf numFmtId="0" fontId="0" fillId="6" borderId="21" xfId="0" applyFill="1" applyBorder="1" applyAlignment="1" applyProtection="1">
      <alignment horizontal="center" vertical="center"/>
    </xf>
    <xf numFmtId="0" fontId="0" fillId="6" borderId="23" xfId="0" applyFill="1" applyBorder="1" applyAlignment="1" applyProtection="1">
      <alignment horizontal="center" vertical="center"/>
    </xf>
    <xf numFmtId="0" fontId="11" fillId="6" borderId="1" xfId="0" applyFont="1" applyFill="1" applyBorder="1" applyAlignment="1" applyProtection="1">
      <alignment horizontal="center" vertical="center"/>
    </xf>
    <xf numFmtId="0" fontId="0" fillId="6" borderId="2" xfId="0" applyFill="1" applyBorder="1" applyAlignment="1" applyProtection="1">
      <alignment horizontal="center" vertical="center"/>
    </xf>
    <xf numFmtId="0" fontId="0" fillId="0" borderId="1" xfId="0" applyBorder="1" applyAlignment="1" applyProtection="1">
      <alignment vertical="center"/>
      <protection locked="0"/>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0" fillId="6" borderId="5" xfId="0" applyFill="1" applyBorder="1" applyAlignment="1" applyProtection="1">
      <alignment vertical="center"/>
    </xf>
    <xf numFmtId="0" fontId="0" fillId="6" borderId="11" xfId="0" applyFill="1" applyBorder="1" applyAlignment="1" applyProtection="1">
      <alignment vertical="center"/>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13" fillId="6" borderId="8" xfId="0" applyFont="1" applyFill="1" applyBorder="1" applyAlignment="1" applyProtection="1">
      <alignment horizontal="center" vertical="center" wrapText="1"/>
    </xf>
    <xf numFmtId="0" fontId="13" fillId="6" borderId="10" xfId="0" applyFont="1" applyFill="1" applyBorder="1" applyAlignment="1" applyProtection="1">
      <alignment horizontal="center" vertical="center"/>
    </xf>
    <xf numFmtId="0" fontId="0" fillId="0" borderId="17" xfId="0" applyBorder="1" applyAlignment="1" applyProtection="1">
      <alignment vertical="center"/>
    </xf>
    <xf numFmtId="0" fontId="0" fillId="0" borderId="5" xfId="0" applyBorder="1" applyAlignment="1" applyProtection="1">
      <alignment vertical="center"/>
      <protection locked="0"/>
    </xf>
    <xf numFmtId="0" fontId="5" fillId="7" borderId="5" xfId="0" applyNumberFormat="1" applyFont="1" applyFill="1" applyBorder="1" applyAlignment="1" applyProtection="1">
      <alignment horizontal="center" vertical="center"/>
    </xf>
    <xf numFmtId="0" fontId="5" fillId="7" borderId="1" xfId="0" applyNumberFormat="1" applyFont="1" applyFill="1" applyBorder="1" applyAlignment="1" applyProtection="1">
      <alignment horizontal="left" vertical="center" wrapText="1"/>
    </xf>
    <xf numFmtId="0" fontId="5" fillId="7" borderId="3" xfId="0" applyNumberFormat="1" applyFont="1" applyFill="1" applyBorder="1" applyAlignment="1" applyProtection="1">
      <alignment horizontal="left" vertical="center" wrapText="1"/>
    </xf>
    <xf numFmtId="176" fontId="5" fillId="7" borderId="4" xfId="0" applyNumberFormat="1" applyFont="1" applyFill="1" applyBorder="1" applyAlignment="1" applyProtection="1">
      <alignment horizontal="center" vertical="center" wrapText="1"/>
    </xf>
    <xf numFmtId="49" fontId="5" fillId="7" borderId="3" xfId="0" applyNumberFormat="1" applyFont="1" applyFill="1" applyBorder="1" applyAlignment="1" applyProtection="1">
      <alignment horizontal="center" vertical="center" wrapText="1"/>
    </xf>
    <xf numFmtId="0" fontId="16" fillId="7" borderId="5" xfId="0" applyNumberFormat="1" applyFont="1" applyFill="1" applyBorder="1" applyAlignment="1" applyProtection="1">
      <alignment horizontal="center" vertical="center" wrapText="1"/>
    </xf>
    <xf numFmtId="0" fontId="16" fillId="7" borderId="4" xfId="0" applyNumberFormat="1" applyFont="1" applyFill="1" applyBorder="1" applyAlignment="1" applyProtection="1">
      <alignment horizontal="center" vertical="center" wrapText="1"/>
    </xf>
    <xf numFmtId="14" fontId="16" fillId="7" borderId="4" xfId="0" applyNumberFormat="1" applyFont="1" applyFill="1" applyBorder="1" applyAlignment="1" applyProtection="1">
      <alignment horizontal="center" vertical="center" wrapText="1"/>
    </xf>
    <xf numFmtId="176" fontId="16" fillId="7" borderId="4" xfId="0" applyNumberFormat="1" applyFont="1" applyFill="1" applyBorder="1" applyAlignment="1" applyProtection="1">
      <alignment horizontal="center" vertical="center" wrapText="1"/>
    </xf>
    <xf numFmtId="0" fontId="5" fillId="7" borderId="4" xfId="0" applyNumberFormat="1" applyFont="1" applyFill="1" applyBorder="1" applyAlignment="1" applyProtection="1">
      <alignment horizontal="center" vertical="center" wrapText="1" shrinkToFit="1"/>
    </xf>
    <xf numFmtId="0" fontId="5" fillId="7" borderId="4" xfId="0" applyNumberFormat="1" applyFont="1" applyFill="1" applyBorder="1" applyAlignment="1" applyProtection="1">
      <alignment horizontal="center" vertical="center" wrapText="1"/>
    </xf>
    <xf numFmtId="49" fontId="17" fillId="8" borderId="3" xfId="0" applyNumberFormat="1" applyFont="1" applyFill="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usernames" Target="revisions/userNames1.xml"/></Relationships>
</file>

<file path=xl/revisions/_rels/revisionHeaders.xml.rels><?xml version="1.0" encoding="UTF-8" standalone="yes"?>
<Relationships xmlns="http://schemas.openxmlformats.org/package/2006/relationships"><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C26E378B-61F7-4EA1-8805-69FAA250A84C}" protected="1">
  <header guid="{C26E378B-61F7-4EA1-8805-69FAA250A84C}" dateTime="2020-03-07T09:40:48" maxSheetId="3" userName="simiz" r:id="rId1">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R104"/>
  <sheetViews>
    <sheetView tabSelected="1" topLeftCell="A4" zoomScaleNormal="100" zoomScalePageLayoutView="75" workbookViewId="0">
      <selection activeCell="L15" sqref="L15"/>
    </sheetView>
  </sheetViews>
  <sheetFormatPr defaultRowHeight="13.5"/>
  <cols>
    <col min="1" max="1" width="4.125" style="1" customWidth="1"/>
    <col min="2" max="3" width="3.875" style="1" customWidth="1"/>
    <col min="4" max="4" width="4.625" style="1" customWidth="1"/>
    <col min="5" max="5" width="4.625" style="2" customWidth="1"/>
    <col min="6" max="6" width="15.625" style="3" customWidth="1"/>
    <col min="7" max="8" width="9" style="1"/>
    <col min="9" max="10" width="10.625" style="1" customWidth="1"/>
    <col min="11" max="11" width="5.625" style="4" customWidth="1"/>
    <col min="12" max="12" width="11.625" style="5" customWidth="1"/>
    <col min="13" max="14" width="0" style="1" hidden="1" customWidth="1"/>
    <col min="15" max="15" width="9.625" style="4" customWidth="1"/>
    <col min="16" max="16" width="19.5" style="6" customWidth="1"/>
    <col min="17" max="17" width="9.375" style="4" customWidth="1"/>
    <col min="18" max="16384" width="9" style="1"/>
  </cols>
  <sheetData>
    <row r="1" spans="1:18" ht="14.25" hidden="1" customHeight="1"/>
    <row r="2" spans="1:18" ht="14.25" hidden="1" customHeight="1"/>
    <row r="3" spans="1:18" ht="14.25" hidden="1" customHeight="1"/>
    <row r="4" spans="1:18" ht="14.25" customHeight="1">
      <c r="B4" s="63" t="s">
        <v>18</v>
      </c>
      <c r="C4" s="64"/>
      <c r="D4" s="64"/>
      <c r="E4" s="65"/>
      <c r="F4" s="7" t="s">
        <v>0</v>
      </c>
      <c r="G4" s="8" t="s">
        <v>19</v>
      </c>
      <c r="H4" s="8" t="s">
        <v>20</v>
      </c>
      <c r="I4" s="8" t="s">
        <v>21</v>
      </c>
      <c r="J4" s="8" t="s">
        <v>22</v>
      </c>
      <c r="K4" s="8" t="s">
        <v>23</v>
      </c>
      <c r="L4" s="9" t="s">
        <v>24</v>
      </c>
      <c r="M4" s="10"/>
      <c r="N4" s="10"/>
      <c r="O4" s="8" t="s">
        <v>1</v>
      </c>
      <c r="P4" s="11" t="s">
        <v>2</v>
      </c>
      <c r="Q4" s="12" t="s">
        <v>3</v>
      </c>
    </row>
    <row r="5" spans="1:18" ht="14.25" hidden="1" customHeight="1">
      <c r="B5" s="13"/>
      <c r="C5" s="13"/>
      <c r="D5" s="13"/>
      <c r="E5" s="14"/>
      <c r="F5" s="15"/>
      <c r="G5" s="13"/>
      <c r="H5" s="13"/>
      <c r="I5" s="13"/>
      <c r="J5" s="13"/>
      <c r="K5" s="16"/>
      <c r="L5" s="17"/>
      <c r="O5" s="16"/>
      <c r="P5" s="18"/>
      <c r="Q5" s="16"/>
    </row>
    <row r="6" spans="1:18" ht="32.25" customHeight="1">
      <c r="A6" s="19"/>
      <c r="B6" s="66" t="s">
        <v>4</v>
      </c>
      <c r="C6" s="67"/>
      <c r="D6" s="67"/>
      <c r="E6" s="68"/>
      <c r="F6" s="20" t="s">
        <v>5</v>
      </c>
      <c r="G6" s="21" t="s">
        <v>6</v>
      </c>
      <c r="H6" s="21" t="s">
        <v>7</v>
      </c>
      <c r="I6" s="22" t="s">
        <v>8</v>
      </c>
      <c r="J6" s="22" t="s">
        <v>9</v>
      </c>
      <c r="K6" s="21" t="s">
        <v>10</v>
      </c>
      <c r="L6" s="23" t="s">
        <v>11</v>
      </c>
      <c r="M6" s="24"/>
      <c r="N6" s="24"/>
      <c r="O6" s="21" t="s">
        <v>12</v>
      </c>
      <c r="P6" s="25" t="s">
        <v>13</v>
      </c>
      <c r="Q6" s="26" t="s">
        <v>14</v>
      </c>
    </row>
    <row r="7" spans="1:18" ht="45.75" customHeight="1">
      <c r="A7" s="27"/>
      <c r="B7" s="116" t="s">
        <v>48</v>
      </c>
      <c r="C7" s="117" t="s">
        <v>49</v>
      </c>
      <c r="D7" s="118"/>
      <c r="E7" s="119" t="s">
        <v>50</v>
      </c>
      <c r="F7" s="120" t="s">
        <v>51</v>
      </c>
      <c r="G7" s="121" t="s">
        <v>52</v>
      </c>
      <c r="H7" s="122" t="s">
        <v>53</v>
      </c>
      <c r="I7" s="122" t="s">
        <v>54</v>
      </c>
      <c r="J7" s="122" t="s">
        <v>55</v>
      </c>
      <c r="K7" s="122" t="s">
        <v>56</v>
      </c>
      <c r="L7" s="123" t="s">
        <v>57</v>
      </c>
      <c r="M7" s="124"/>
      <c r="N7" s="124"/>
      <c r="O7" s="122" t="s">
        <v>58</v>
      </c>
      <c r="P7" s="125" t="s">
        <v>59</v>
      </c>
      <c r="Q7" s="126" t="s">
        <v>60</v>
      </c>
    </row>
    <row r="8" spans="1:18" ht="15" customHeight="1">
      <c r="A8" s="1">
        <f>SUM(R$8:R8)</f>
        <v>1</v>
      </c>
      <c r="B8" s="28" t="s">
        <v>15</v>
      </c>
      <c r="C8" s="29"/>
      <c r="D8" s="30"/>
      <c r="E8" s="31"/>
      <c r="F8" s="127"/>
      <c r="G8" s="33"/>
      <c r="H8" s="33"/>
      <c r="I8" s="33"/>
      <c r="J8" s="33"/>
      <c r="K8" s="34"/>
      <c r="L8" s="35"/>
      <c r="M8" s="33"/>
      <c r="N8" s="33"/>
      <c r="O8" s="36"/>
      <c r="P8" s="48"/>
      <c r="Q8" s="34"/>
      <c r="R8" s="1">
        <v>1</v>
      </c>
    </row>
    <row r="9" spans="1:18" ht="15" customHeight="1">
      <c r="A9" s="1">
        <f>SUM(R$8:R9)</f>
        <v>2</v>
      </c>
      <c r="B9" s="28" t="s">
        <v>15</v>
      </c>
      <c r="C9" s="29"/>
      <c r="D9" s="30"/>
      <c r="E9" s="31"/>
      <c r="F9" s="32"/>
      <c r="G9" s="33"/>
      <c r="H9" s="33"/>
      <c r="I9" s="33"/>
      <c r="J9" s="33"/>
      <c r="K9" s="34"/>
      <c r="L9" s="35"/>
      <c r="M9" s="33"/>
      <c r="N9" s="33"/>
      <c r="O9" s="36"/>
      <c r="P9" s="37"/>
      <c r="Q9" s="34"/>
      <c r="R9" s="1">
        <v>1</v>
      </c>
    </row>
    <row r="10" spans="1:18" ht="15" customHeight="1">
      <c r="A10" s="1">
        <f>SUM(R$8:R10)</f>
        <v>3</v>
      </c>
      <c r="B10" s="28" t="s">
        <v>15</v>
      </c>
      <c r="C10" s="29"/>
      <c r="D10" s="30"/>
      <c r="E10" s="31"/>
      <c r="F10" s="38"/>
      <c r="G10" s="33"/>
      <c r="H10" s="33"/>
      <c r="I10" s="33"/>
      <c r="J10" s="33"/>
      <c r="K10" s="34"/>
      <c r="L10" s="35"/>
      <c r="M10" s="33"/>
      <c r="N10" s="33"/>
      <c r="O10" s="36"/>
      <c r="P10" s="37"/>
      <c r="Q10" s="39"/>
      <c r="R10" s="1">
        <v>1</v>
      </c>
    </row>
    <row r="11" spans="1:18" ht="15" customHeight="1">
      <c r="A11" s="1">
        <f>SUM(R$8:R11)</f>
        <v>4</v>
      </c>
      <c r="B11" s="28" t="s">
        <v>25</v>
      </c>
      <c r="C11" s="29"/>
      <c r="D11" s="30"/>
      <c r="E11" s="31"/>
      <c r="F11" s="38"/>
      <c r="G11" s="33"/>
      <c r="H11" s="33"/>
      <c r="I11" s="33"/>
      <c r="J11" s="33"/>
      <c r="K11" s="34"/>
      <c r="L11" s="35"/>
      <c r="M11" s="33"/>
      <c r="N11" s="33"/>
      <c r="O11" s="36"/>
      <c r="P11" s="37"/>
      <c r="Q11" s="34"/>
      <c r="R11" s="1">
        <v>1</v>
      </c>
    </row>
    <row r="12" spans="1:18" ht="15" customHeight="1">
      <c r="A12" s="1">
        <f>SUM(R$8:R12)</f>
        <v>5</v>
      </c>
      <c r="B12" s="28" t="s">
        <v>15</v>
      </c>
      <c r="C12" s="29"/>
      <c r="D12" s="30"/>
      <c r="E12" s="31"/>
      <c r="F12" s="38"/>
      <c r="G12" s="33"/>
      <c r="H12" s="33"/>
      <c r="I12" s="33"/>
      <c r="J12" s="33"/>
      <c r="K12" s="34"/>
      <c r="L12" s="35"/>
      <c r="M12" s="33"/>
      <c r="N12" s="33"/>
      <c r="O12" s="36"/>
      <c r="P12" s="37"/>
      <c r="Q12" s="34"/>
      <c r="R12" s="1">
        <v>1</v>
      </c>
    </row>
    <row r="13" spans="1:18" ht="15" customHeight="1">
      <c r="A13" s="1">
        <f>SUM(R$8:R13)</f>
        <v>6</v>
      </c>
      <c r="B13" s="28" t="s">
        <v>16</v>
      </c>
      <c r="C13" s="29"/>
      <c r="D13" s="30"/>
      <c r="E13" s="31"/>
      <c r="F13" s="38"/>
      <c r="G13" s="33"/>
      <c r="H13" s="33"/>
      <c r="I13" s="33"/>
      <c r="J13" s="33"/>
      <c r="K13" s="34"/>
      <c r="L13" s="35"/>
      <c r="M13" s="33"/>
      <c r="N13" s="33"/>
      <c r="O13" s="36"/>
      <c r="P13" s="37"/>
      <c r="Q13" s="34"/>
      <c r="R13" s="1">
        <v>1</v>
      </c>
    </row>
    <row r="14" spans="1:18" ht="15" customHeight="1">
      <c r="A14" s="1">
        <f>SUM(R$8:R14)</f>
        <v>7</v>
      </c>
      <c r="B14" s="28" t="s">
        <v>15</v>
      </c>
      <c r="C14" s="29"/>
      <c r="D14" s="30"/>
      <c r="E14" s="31"/>
      <c r="F14" s="38"/>
      <c r="G14" s="33"/>
      <c r="H14" s="33"/>
      <c r="I14" s="33"/>
      <c r="J14" s="33"/>
      <c r="K14" s="34"/>
      <c r="L14" s="35"/>
      <c r="M14" s="33"/>
      <c r="N14" s="33"/>
      <c r="O14" s="36"/>
      <c r="P14" s="37"/>
      <c r="Q14" s="34"/>
      <c r="R14" s="1">
        <v>1</v>
      </c>
    </row>
    <row r="15" spans="1:18" ht="15" customHeight="1">
      <c r="A15" s="1">
        <f>SUM(R$8:R15)</f>
        <v>8</v>
      </c>
      <c r="B15" s="28" t="s">
        <v>16</v>
      </c>
      <c r="C15" s="29"/>
      <c r="D15" s="30"/>
      <c r="E15" s="31"/>
      <c r="F15" s="38"/>
      <c r="G15" s="33"/>
      <c r="H15" s="33"/>
      <c r="I15" s="33"/>
      <c r="J15" s="33"/>
      <c r="K15" s="34"/>
      <c r="L15" s="47"/>
      <c r="M15" s="33"/>
      <c r="N15" s="33"/>
      <c r="O15" s="36"/>
      <c r="P15" s="37"/>
      <c r="Q15" s="34"/>
      <c r="R15" s="1">
        <v>1</v>
      </c>
    </row>
    <row r="16" spans="1:18" ht="15" customHeight="1">
      <c r="A16" s="1">
        <f>SUM(R$8:R16)</f>
        <v>9</v>
      </c>
      <c r="B16" s="28" t="s">
        <v>17</v>
      </c>
      <c r="C16" s="29"/>
      <c r="D16" s="30"/>
      <c r="E16" s="31"/>
      <c r="F16" s="38"/>
      <c r="G16" s="33"/>
      <c r="H16" s="33"/>
      <c r="I16" s="33"/>
      <c r="J16" s="33"/>
      <c r="K16" s="34"/>
      <c r="L16" s="35"/>
      <c r="M16" s="33"/>
      <c r="N16" s="33"/>
      <c r="O16" s="40"/>
      <c r="P16" s="37"/>
      <c r="Q16" s="34"/>
      <c r="R16" s="1">
        <v>1</v>
      </c>
    </row>
    <row r="17" spans="1:18" ht="15" customHeight="1">
      <c r="A17" s="1">
        <f>SUM(R$8:R17)</f>
        <v>10</v>
      </c>
      <c r="B17" s="28" t="s">
        <v>17</v>
      </c>
      <c r="C17" s="29"/>
      <c r="D17" s="30"/>
      <c r="E17" s="31"/>
      <c r="F17" s="38"/>
      <c r="G17" s="33"/>
      <c r="H17" s="33"/>
      <c r="I17" s="33"/>
      <c r="J17" s="33"/>
      <c r="K17" s="34"/>
      <c r="L17" s="35"/>
      <c r="M17" s="33"/>
      <c r="N17" s="33"/>
      <c r="O17" s="40"/>
      <c r="P17" s="37"/>
      <c r="Q17" s="34"/>
      <c r="R17" s="1">
        <v>1</v>
      </c>
    </row>
    <row r="18" spans="1:18" ht="15" customHeight="1">
      <c r="A18" s="1">
        <f>SUM(R$8:R18)</f>
        <v>11</v>
      </c>
      <c r="B18" s="28" t="s">
        <v>17</v>
      </c>
      <c r="C18" s="29"/>
      <c r="D18" s="30"/>
      <c r="E18" s="31"/>
      <c r="F18" s="38"/>
      <c r="G18" s="33"/>
      <c r="H18" s="33"/>
      <c r="I18" s="33"/>
      <c r="J18" s="33"/>
      <c r="K18" s="34"/>
      <c r="L18" s="35"/>
      <c r="M18" s="33"/>
      <c r="N18" s="33"/>
      <c r="O18" s="40"/>
      <c r="P18" s="37"/>
      <c r="Q18" s="34"/>
      <c r="R18" s="1">
        <v>1</v>
      </c>
    </row>
    <row r="19" spans="1:18" ht="15" customHeight="1">
      <c r="A19" s="1">
        <f>SUM(R$8:R19)</f>
        <v>12</v>
      </c>
      <c r="B19" s="28" t="s">
        <v>17</v>
      </c>
      <c r="C19" s="29"/>
      <c r="D19" s="30"/>
      <c r="E19" s="31"/>
      <c r="F19" s="38"/>
      <c r="G19" s="33"/>
      <c r="H19" s="33"/>
      <c r="I19" s="33"/>
      <c r="J19" s="33"/>
      <c r="K19" s="34"/>
      <c r="L19" s="35"/>
      <c r="M19" s="33"/>
      <c r="N19" s="33"/>
      <c r="O19" s="40"/>
      <c r="P19" s="37"/>
      <c r="Q19" s="34"/>
      <c r="R19" s="1">
        <v>1</v>
      </c>
    </row>
    <row r="20" spans="1:18" ht="15" customHeight="1">
      <c r="A20" s="1">
        <f>SUM(R$8:R20)</f>
        <v>13</v>
      </c>
      <c r="B20" s="28" t="s">
        <v>17</v>
      </c>
      <c r="C20" s="29"/>
      <c r="D20" s="30"/>
      <c r="E20" s="31"/>
      <c r="F20" s="38"/>
      <c r="G20" s="33"/>
      <c r="H20" s="33"/>
      <c r="I20" s="33"/>
      <c r="J20" s="33"/>
      <c r="K20" s="34"/>
      <c r="L20" s="35"/>
      <c r="M20" s="33"/>
      <c r="N20" s="33"/>
      <c r="O20" s="40"/>
      <c r="P20" s="37"/>
      <c r="Q20" s="34"/>
      <c r="R20" s="1">
        <v>1</v>
      </c>
    </row>
    <row r="21" spans="1:18" ht="15" customHeight="1">
      <c r="A21" s="1">
        <f>SUM(R$8:R21)</f>
        <v>14</v>
      </c>
      <c r="B21" s="28" t="s">
        <v>17</v>
      </c>
      <c r="C21" s="29"/>
      <c r="D21" s="30"/>
      <c r="E21" s="31"/>
      <c r="F21" s="38"/>
      <c r="G21" s="33"/>
      <c r="H21" s="33"/>
      <c r="I21" s="33"/>
      <c r="J21" s="33"/>
      <c r="K21" s="34"/>
      <c r="L21" s="35"/>
      <c r="M21" s="33"/>
      <c r="N21" s="33"/>
      <c r="O21" s="40"/>
      <c r="P21" s="37"/>
      <c r="Q21" s="34"/>
      <c r="R21" s="1">
        <v>1</v>
      </c>
    </row>
    <row r="22" spans="1:18" ht="15" customHeight="1">
      <c r="A22" s="1">
        <f>SUM(R$8:R22)</f>
        <v>15</v>
      </c>
      <c r="B22" s="28" t="s">
        <v>17</v>
      </c>
      <c r="C22" s="29"/>
      <c r="D22" s="30"/>
      <c r="E22" s="31"/>
      <c r="F22" s="38"/>
      <c r="G22" s="33"/>
      <c r="H22" s="33"/>
      <c r="I22" s="33"/>
      <c r="J22" s="33"/>
      <c r="K22" s="34"/>
      <c r="L22" s="35"/>
      <c r="M22" s="33"/>
      <c r="N22" s="33"/>
      <c r="O22" s="40"/>
      <c r="P22" s="37"/>
      <c r="Q22" s="34"/>
      <c r="R22" s="1">
        <v>1</v>
      </c>
    </row>
    <row r="23" spans="1:18" ht="15" customHeight="1">
      <c r="A23" s="1">
        <f>SUM(R$8:R23)</f>
        <v>16</v>
      </c>
      <c r="B23" s="28" t="s">
        <v>17</v>
      </c>
      <c r="C23" s="29"/>
      <c r="D23" s="30"/>
      <c r="E23" s="31"/>
      <c r="F23" s="38"/>
      <c r="G23" s="33"/>
      <c r="H23" s="33"/>
      <c r="I23" s="33"/>
      <c r="J23" s="33"/>
      <c r="K23" s="34"/>
      <c r="L23" s="35"/>
      <c r="M23" s="33"/>
      <c r="N23" s="33"/>
      <c r="O23" s="40"/>
      <c r="P23" s="37"/>
      <c r="Q23" s="34"/>
      <c r="R23" s="1">
        <v>1</v>
      </c>
    </row>
    <row r="24" spans="1:18" ht="15" customHeight="1">
      <c r="A24" s="1">
        <f>SUM(R$8:R24)</f>
        <v>17</v>
      </c>
      <c r="B24" s="28" t="s">
        <v>17</v>
      </c>
      <c r="C24" s="29"/>
      <c r="D24" s="30"/>
      <c r="E24" s="31"/>
      <c r="F24" s="38"/>
      <c r="G24" s="33"/>
      <c r="H24" s="33"/>
      <c r="I24" s="33"/>
      <c r="J24" s="33"/>
      <c r="K24" s="34"/>
      <c r="L24" s="35"/>
      <c r="M24" s="33"/>
      <c r="N24" s="33"/>
      <c r="O24" s="40"/>
      <c r="P24" s="37"/>
      <c r="Q24" s="34"/>
      <c r="R24" s="1">
        <v>1</v>
      </c>
    </row>
    <row r="25" spans="1:18" ht="15" customHeight="1">
      <c r="A25" s="1">
        <f>SUM(R$8:R25)</f>
        <v>18</v>
      </c>
      <c r="B25" s="28" t="s">
        <v>17</v>
      </c>
      <c r="C25" s="29"/>
      <c r="D25" s="30"/>
      <c r="E25" s="31"/>
      <c r="F25" s="38"/>
      <c r="G25" s="33"/>
      <c r="H25" s="33"/>
      <c r="I25" s="33"/>
      <c r="J25" s="33"/>
      <c r="K25" s="34"/>
      <c r="L25" s="35"/>
      <c r="M25" s="33"/>
      <c r="N25" s="33"/>
      <c r="O25" s="40"/>
      <c r="P25" s="37"/>
      <c r="Q25" s="34"/>
      <c r="R25" s="1">
        <v>1</v>
      </c>
    </row>
    <row r="26" spans="1:18" ht="15" customHeight="1">
      <c r="A26" s="1">
        <f>SUM(R$8:R26)</f>
        <v>19</v>
      </c>
      <c r="B26" s="28" t="s">
        <v>17</v>
      </c>
      <c r="C26" s="29"/>
      <c r="D26" s="30"/>
      <c r="E26" s="31"/>
      <c r="F26" s="38"/>
      <c r="G26" s="33"/>
      <c r="H26" s="33"/>
      <c r="I26" s="33"/>
      <c r="J26" s="33"/>
      <c r="K26" s="34"/>
      <c r="L26" s="35"/>
      <c r="M26" s="33"/>
      <c r="N26" s="33"/>
      <c r="O26" s="40"/>
      <c r="P26" s="37"/>
      <c r="Q26" s="34"/>
      <c r="R26" s="1">
        <v>1</v>
      </c>
    </row>
    <row r="27" spans="1:18" ht="15" customHeight="1">
      <c r="A27" s="1">
        <f>SUM(R$8:R27)</f>
        <v>20</v>
      </c>
      <c r="B27" s="28" t="s">
        <v>17</v>
      </c>
      <c r="C27" s="29"/>
      <c r="D27" s="30"/>
      <c r="E27" s="31"/>
      <c r="F27" s="38"/>
      <c r="G27" s="33"/>
      <c r="H27" s="33"/>
      <c r="I27" s="33"/>
      <c r="J27" s="33"/>
      <c r="K27" s="34"/>
      <c r="L27" s="35"/>
      <c r="M27" s="33"/>
      <c r="N27" s="33"/>
      <c r="O27" s="40"/>
      <c r="P27" s="37"/>
      <c r="Q27" s="34"/>
      <c r="R27" s="1">
        <v>1</v>
      </c>
    </row>
    <row r="28" spans="1:18" ht="15" customHeight="1">
      <c r="A28" s="1">
        <f>SUM(R$8:R28)</f>
        <v>21</v>
      </c>
      <c r="B28" s="28" t="s">
        <v>17</v>
      </c>
      <c r="C28" s="29"/>
      <c r="D28" s="30"/>
      <c r="E28" s="31"/>
      <c r="F28" s="32"/>
      <c r="G28" s="41"/>
      <c r="H28" s="41"/>
      <c r="I28" s="41"/>
      <c r="J28" s="41"/>
      <c r="K28" s="42"/>
      <c r="L28" s="43"/>
      <c r="M28" s="41"/>
      <c r="N28" s="41"/>
      <c r="O28" s="44"/>
      <c r="P28" s="45"/>
      <c r="Q28" s="42"/>
      <c r="R28" s="1">
        <v>1</v>
      </c>
    </row>
    <row r="29" spans="1:18" ht="15" customHeight="1">
      <c r="A29" s="1">
        <f>SUM(R$8:R29)</f>
        <v>22</v>
      </c>
      <c r="B29" s="28" t="s">
        <v>17</v>
      </c>
      <c r="C29" s="29"/>
      <c r="D29" s="30"/>
      <c r="E29" s="31"/>
      <c r="F29" s="32"/>
      <c r="G29" s="41"/>
      <c r="H29" s="41"/>
      <c r="I29" s="41"/>
      <c r="J29" s="41"/>
      <c r="K29" s="42"/>
      <c r="L29" s="43"/>
      <c r="M29" s="41"/>
      <c r="N29" s="41"/>
      <c r="O29" s="44"/>
      <c r="P29" s="45"/>
      <c r="Q29" s="42"/>
      <c r="R29" s="1">
        <v>1</v>
      </c>
    </row>
    <row r="30" spans="1:18" ht="15" customHeight="1">
      <c r="A30" s="1">
        <f>SUM(R$8:R30)</f>
        <v>23</v>
      </c>
      <c r="B30" s="28" t="s">
        <v>17</v>
      </c>
      <c r="C30" s="29"/>
      <c r="D30" s="30"/>
      <c r="E30" s="31"/>
      <c r="F30" s="32"/>
      <c r="G30" s="41"/>
      <c r="H30" s="41"/>
      <c r="I30" s="41"/>
      <c r="J30" s="41"/>
      <c r="K30" s="42"/>
      <c r="L30" s="43"/>
      <c r="M30" s="41"/>
      <c r="N30" s="41"/>
      <c r="O30" s="44"/>
      <c r="P30" s="45"/>
      <c r="Q30" s="42"/>
      <c r="R30" s="1">
        <v>1</v>
      </c>
    </row>
    <row r="31" spans="1:18" ht="15" customHeight="1">
      <c r="A31" s="1">
        <f>SUM(R$8:R31)</f>
        <v>24</v>
      </c>
      <c r="B31" s="28" t="s">
        <v>17</v>
      </c>
      <c r="C31" s="29"/>
      <c r="D31" s="30"/>
      <c r="E31" s="31"/>
      <c r="F31" s="32"/>
      <c r="G31" s="41"/>
      <c r="H31" s="41"/>
      <c r="I31" s="41"/>
      <c r="J31" s="41"/>
      <c r="K31" s="42"/>
      <c r="L31" s="43"/>
      <c r="M31" s="41"/>
      <c r="N31" s="41"/>
      <c r="O31" s="44"/>
      <c r="P31" s="45"/>
      <c r="Q31" s="42"/>
      <c r="R31" s="1">
        <v>1</v>
      </c>
    </row>
    <row r="32" spans="1:18" ht="15" customHeight="1">
      <c r="A32" s="1">
        <f>SUM(R$8:R32)</f>
        <v>25</v>
      </c>
      <c r="B32" s="28" t="s">
        <v>17</v>
      </c>
      <c r="C32" s="29"/>
      <c r="D32" s="30"/>
      <c r="E32" s="31"/>
      <c r="F32" s="32"/>
      <c r="G32" s="41"/>
      <c r="H32" s="41"/>
      <c r="I32" s="41"/>
      <c r="J32" s="41"/>
      <c r="K32" s="42"/>
      <c r="L32" s="43"/>
      <c r="M32" s="41"/>
      <c r="N32" s="41"/>
      <c r="O32" s="44"/>
      <c r="P32" s="45"/>
      <c r="Q32" s="42"/>
      <c r="R32" s="1">
        <v>1</v>
      </c>
    </row>
    <row r="33" spans="1:18" ht="15" customHeight="1">
      <c r="A33" s="1">
        <f>SUM(R$8:R33)</f>
        <v>26</v>
      </c>
      <c r="B33" s="28" t="s">
        <v>17</v>
      </c>
      <c r="C33" s="29"/>
      <c r="D33" s="30"/>
      <c r="E33" s="31"/>
      <c r="F33" s="32"/>
      <c r="G33" s="41"/>
      <c r="H33" s="41"/>
      <c r="I33" s="41"/>
      <c r="J33" s="41"/>
      <c r="K33" s="42"/>
      <c r="L33" s="43"/>
      <c r="M33" s="41"/>
      <c r="N33" s="41"/>
      <c r="O33" s="44"/>
      <c r="P33" s="45"/>
      <c r="Q33" s="42"/>
      <c r="R33" s="1">
        <v>1</v>
      </c>
    </row>
    <row r="34" spans="1:18" ht="15" customHeight="1">
      <c r="A34" s="1">
        <f>SUM(R$8:R34)</f>
        <v>27</v>
      </c>
      <c r="B34" s="28" t="s">
        <v>17</v>
      </c>
      <c r="C34" s="29"/>
      <c r="D34" s="30"/>
      <c r="E34" s="31"/>
      <c r="F34" s="32"/>
      <c r="G34" s="41"/>
      <c r="H34" s="41"/>
      <c r="I34" s="41"/>
      <c r="J34" s="41"/>
      <c r="K34" s="42"/>
      <c r="L34" s="43"/>
      <c r="M34" s="41"/>
      <c r="N34" s="41"/>
      <c r="O34" s="44"/>
      <c r="P34" s="45"/>
      <c r="Q34" s="42"/>
      <c r="R34" s="1">
        <v>1</v>
      </c>
    </row>
    <row r="35" spans="1:18" ht="15" customHeight="1">
      <c r="A35" s="1">
        <f>SUM(R$8:R35)</f>
        <v>28</v>
      </c>
      <c r="B35" s="28" t="s">
        <v>17</v>
      </c>
      <c r="C35" s="29"/>
      <c r="D35" s="30"/>
      <c r="E35" s="31"/>
      <c r="F35" s="32"/>
      <c r="G35" s="41"/>
      <c r="H35" s="41"/>
      <c r="I35" s="41"/>
      <c r="J35" s="41"/>
      <c r="K35" s="42"/>
      <c r="L35" s="43"/>
      <c r="M35" s="41"/>
      <c r="N35" s="41"/>
      <c r="O35" s="44"/>
      <c r="P35" s="45"/>
      <c r="Q35" s="42"/>
      <c r="R35" s="1">
        <v>1</v>
      </c>
    </row>
    <row r="36" spans="1:18" ht="15" customHeight="1">
      <c r="A36" s="1">
        <f>SUM(R$8:R36)</f>
        <v>29</v>
      </c>
      <c r="B36" s="28" t="s">
        <v>17</v>
      </c>
      <c r="C36" s="29"/>
      <c r="D36" s="30"/>
      <c r="E36" s="31"/>
      <c r="F36" s="32"/>
      <c r="G36" s="41"/>
      <c r="H36" s="41"/>
      <c r="I36" s="41"/>
      <c r="J36" s="41"/>
      <c r="K36" s="42"/>
      <c r="L36" s="43"/>
      <c r="M36" s="41"/>
      <c r="N36" s="41"/>
      <c r="O36" s="44"/>
      <c r="P36" s="45"/>
      <c r="Q36" s="42"/>
      <c r="R36" s="1">
        <v>1</v>
      </c>
    </row>
    <row r="37" spans="1:18" ht="15" customHeight="1">
      <c r="A37" s="1">
        <f>SUM(R$8:R37)</f>
        <v>30</v>
      </c>
      <c r="B37" s="28" t="s">
        <v>17</v>
      </c>
      <c r="C37" s="29"/>
      <c r="D37" s="30"/>
      <c r="E37" s="31"/>
      <c r="F37" s="32"/>
      <c r="G37" s="41"/>
      <c r="H37" s="41"/>
      <c r="I37" s="41"/>
      <c r="J37" s="41"/>
      <c r="K37" s="42"/>
      <c r="L37" s="43"/>
      <c r="M37" s="41"/>
      <c r="N37" s="41"/>
      <c r="O37" s="44"/>
      <c r="P37" s="45"/>
      <c r="Q37" s="42"/>
      <c r="R37" s="1">
        <v>1</v>
      </c>
    </row>
    <row r="38" spans="1:18" ht="15" customHeight="1">
      <c r="A38" s="1">
        <f>SUM(R$8:R38)</f>
        <v>31</v>
      </c>
      <c r="B38" s="28" t="s">
        <v>17</v>
      </c>
      <c r="C38" s="29"/>
      <c r="D38" s="30"/>
      <c r="E38" s="31"/>
      <c r="F38" s="32"/>
      <c r="G38" s="41"/>
      <c r="H38" s="41"/>
      <c r="I38" s="41"/>
      <c r="J38" s="41"/>
      <c r="K38" s="42"/>
      <c r="L38" s="43"/>
      <c r="M38" s="41"/>
      <c r="N38" s="41"/>
      <c r="O38" s="44"/>
      <c r="P38" s="45"/>
      <c r="Q38" s="42"/>
      <c r="R38" s="1">
        <v>1</v>
      </c>
    </row>
    <row r="39" spans="1:18" ht="15" customHeight="1">
      <c r="A39" s="1">
        <f>SUM(R$8:R39)</f>
        <v>32</v>
      </c>
      <c r="B39" s="28" t="s">
        <v>17</v>
      </c>
      <c r="C39" s="29"/>
      <c r="D39" s="30"/>
      <c r="E39" s="31"/>
      <c r="F39" s="32"/>
      <c r="G39" s="41"/>
      <c r="H39" s="41"/>
      <c r="I39" s="41"/>
      <c r="J39" s="41"/>
      <c r="K39" s="42"/>
      <c r="L39" s="43"/>
      <c r="M39" s="41"/>
      <c r="N39" s="41"/>
      <c r="O39" s="44"/>
      <c r="P39" s="45"/>
      <c r="Q39" s="42"/>
      <c r="R39" s="1">
        <v>1</v>
      </c>
    </row>
    <row r="40" spans="1:18" ht="15" customHeight="1">
      <c r="A40" s="1">
        <f>SUM(R$8:R40)</f>
        <v>33</v>
      </c>
      <c r="B40" s="28" t="s">
        <v>17</v>
      </c>
      <c r="C40" s="29"/>
      <c r="D40" s="30"/>
      <c r="E40" s="31"/>
      <c r="F40" s="32"/>
      <c r="G40" s="41"/>
      <c r="H40" s="41"/>
      <c r="I40" s="41"/>
      <c r="J40" s="41"/>
      <c r="K40" s="42"/>
      <c r="L40" s="43"/>
      <c r="M40" s="41"/>
      <c r="N40" s="41"/>
      <c r="O40" s="44"/>
      <c r="P40" s="45"/>
      <c r="Q40" s="42"/>
      <c r="R40" s="1">
        <v>1</v>
      </c>
    </row>
    <row r="41" spans="1:18" ht="15" customHeight="1">
      <c r="A41" s="1">
        <f>SUM(R$8:R41)</f>
        <v>34</v>
      </c>
      <c r="B41" s="28" t="s">
        <v>17</v>
      </c>
      <c r="C41" s="29"/>
      <c r="D41" s="30"/>
      <c r="E41" s="31"/>
      <c r="F41" s="32"/>
      <c r="G41" s="41"/>
      <c r="H41" s="41"/>
      <c r="I41" s="41"/>
      <c r="J41" s="41"/>
      <c r="K41" s="42"/>
      <c r="L41" s="43"/>
      <c r="M41" s="41"/>
      <c r="N41" s="41"/>
      <c r="O41" s="44"/>
      <c r="P41" s="45"/>
      <c r="Q41" s="42"/>
      <c r="R41" s="1">
        <v>1</v>
      </c>
    </row>
    <row r="42" spans="1:18" ht="15" customHeight="1">
      <c r="A42" s="1">
        <f>SUM(R$8:R42)</f>
        <v>35</v>
      </c>
      <c r="B42" s="28" t="s">
        <v>17</v>
      </c>
      <c r="C42" s="29"/>
      <c r="D42" s="30"/>
      <c r="E42" s="31"/>
      <c r="F42" s="32"/>
      <c r="G42" s="41"/>
      <c r="H42" s="41"/>
      <c r="I42" s="41"/>
      <c r="J42" s="41"/>
      <c r="K42" s="42"/>
      <c r="L42" s="43"/>
      <c r="M42" s="41"/>
      <c r="N42" s="41"/>
      <c r="O42" s="44"/>
      <c r="P42" s="45"/>
      <c r="Q42" s="42"/>
      <c r="R42" s="1">
        <v>1</v>
      </c>
    </row>
    <row r="43" spans="1:18" ht="15" customHeight="1">
      <c r="A43" s="1">
        <f>SUM(R$8:R43)</f>
        <v>36</v>
      </c>
      <c r="B43" s="28" t="s">
        <v>17</v>
      </c>
      <c r="C43" s="29"/>
      <c r="D43" s="30"/>
      <c r="E43" s="31"/>
      <c r="F43" s="32"/>
      <c r="G43" s="41"/>
      <c r="H43" s="41"/>
      <c r="I43" s="41"/>
      <c r="J43" s="41"/>
      <c r="K43" s="42"/>
      <c r="L43" s="43"/>
      <c r="M43" s="41"/>
      <c r="N43" s="41"/>
      <c r="O43" s="44"/>
      <c r="P43" s="45"/>
      <c r="Q43" s="42"/>
      <c r="R43" s="1">
        <v>1</v>
      </c>
    </row>
    <row r="44" spans="1:18" ht="15" customHeight="1">
      <c r="A44" s="1">
        <f>SUM(R$8:R44)</f>
        <v>37</v>
      </c>
      <c r="B44" s="28" t="s">
        <v>17</v>
      </c>
      <c r="C44" s="29"/>
      <c r="D44" s="30"/>
      <c r="E44" s="31"/>
      <c r="F44" s="32"/>
      <c r="G44" s="41"/>
      <c r="H44" s="41"/>
      <c r="I44" s="41"/>
      <c r="J44" s="41"/>
      <c r="K44" s="42"/>
      <c r="L44" s="43"/>
      <c r="M44" s="41"/>
      <c r="N44" s="41"/>
      <c r="O44" s="44"/>
      <c r="P44" s="45"/>
      <c r="Q44" s="42"/>
      <c r="R44" s="1">
        <v>1</v>
      </c>
    </row>
    <row r="45" spans="1:18" ht="15" customHeight="1">
      <c r="A45" s="1">
        <f>SUM(R$8:R45)</f>
        <v>38</v>
      </c>
      <c r="B45" s="28" t="s">
        <v>17</v>
      </c>
      <c r="C45" s="29"/>
      <c r="D45" s="30"/>
      <c r="E45" s="31"/>
      <c r="F45" s="32"/>
      <c r="G45" s="41"/>
      <c r="H45" s="41"/>
      <c r="I45" s="41"/>
      <c r="J45" s="41"/>
      <c r="K45" s="42"/>
      <c r="L45" s="43"/>
      <c r="M45" s="41"/>
      <c r="N45" s="41"/>
      <c r="O45" s="44"/>
      <c r="P45" s="45"/>
      <c r="Q45" s="42"/>
      <c r="R45" s="1">
        <v>1</v>
      </c>
    </row>
    <row r="46" spans="1:18" ht="15" customHeight="1">
      <c r="A46" s="1">
        <f>SUM(R$8:R46)</f>
        <v>39</v>
      </c>
      <c r="B46" s="28" t="s">
        <v>17</v>
      </c>
      <c r="C46" s="29"/>
      <c r="D46" s="30"/>
      <c r="E46" s="31"/>
      <c r="F46" s="32"/>
      <c r="G46" s="41"/>
      <c r="H46" s="41"/>
      <c r="I46" s="41"/>
      <c r="J46" s="41"/>
      <c r="K46" s="42"/>
      <c r="L46" s="43"/>
      <c r="M46" s="41"/>
      <c r="N46" s="41"/>
      <c r="O46" s="44"/>
      <c r="P46" s="45"/>
      <c r="Q46" s="42"/>
      <c r="R46" s="1">
        <v>1</v>
      </c>
    </row>
    <row r="47" spans="1:18" ht="15" customHeight="1">
      <c r="A47" s="1">
        <f>SUM(R$8:R47)</f>
        <v>40</v>
      </c>
      <c r="B47" s="28" t="s">
        <v>17</v>
      </c>
      <c r="C47" s="29"/>
      <c r="D47" s="30"/>
      <c r="E47" s="31"/>
      <c r="F47" s="32"/>
      <c r="G47" s="41"/>
      <c r="H47" s="41"/>
      <c r="I47" s="41"/>
      <c r="J47" s="41"/>
      <c r="K47" s="42"/>
      <c r="L47" s="43"/>
      <c r="M47" s="41"/>
      <c r="N47" s="41"/>
      <c r="O47" s="44"/>
      <c r="P47" s="45"/>
      <c r="Q47" s="42"/>
      <c r="R47" s="1">
        <v>1</v>
      </c>
    </row>
    <row r="48" spans="1:18" ht="15" customHeight="1">
      <c r="A48" s="1">
        <f>SUM(R$8:R48)</f>
        <v>41</v>
      </c>
      <c r="B48" s="28" t="s">
        <v>17</v>
      </c>
      <c r="C48" s="29"/>
      <c r="D48" s="30"/>
      <c r="E48" s="31"/>
      <c r="F48" s="32"/>
      <c r="G48" s="41"/>
      <c r="H48" s="41"/>
      <c r="I48" s="41"/>
      <c r="J48" s="41"/>
      <c r="K48" s="42"/>
      <c r="L48" s="43"/>
      <c r="M48" s="41"/>
      <c r="N48" s="41"/>
      <c r="O48" s="44"/>
      <c r="P48" s="45"/>
      <c r="Q48" s="42"/>
      <c r="R48" s="1">
        <v>1</v>
      </c>
    </row>
    <row r="49" spans="1:18" ht="15" customHeight="1">
      <c r="A49" s="1">
        <f>SUM(R$8:R49)</f>
        <v>42</v>
      </c>
      <c r="B49" s="28" t="s">
        <v>17</v>
      </c>
      <c r="C49" s="29"/>
      <c r="D49" s="30"/>
      <c r="E49" s="31"/>
      <c r="F49" s="32"/>
      <c r="G49" s="41"/>
      <c r="H49" s="41"/>
      <c r="I49" s="41"/>
      <c r="J49" s="41"/>
      <c r="K49" s="42"/>
      <c r="L49" s="43"/>
      <c r="M49" s="41"/>
      <c r="N49" s="41"/>
      <c r="O49" s="44"/>
      <c r="P49" s="45"/>
      <c r="Q49" s="42"/>
      <c r="R49" s="1">
        <v>1</v>
      </c>
    </row>
    <row r="50" spans="1:18" ht="15" customHeight="1">
      <c r="A50" s="1">
        <f>SUM(R$8:R50)</f>
        <v>43</v>
      </c>
      <c r="B50" s="28" t="s">
        <v>17</v>
      </c>
      <c r="C50" s="29"/>
      <c r="D50" s="30"/>
      <c r="E50" s="31"/>
      <c r="F50" s="32"/>
      <c r="G50" s="41"/>
      <c r="H50" s="41"/>
      <c r="I50" s="41"/>
      <c r="J50" s="41"/>
      <c r="K50" s="42"/>
      <c r="L50" s="43"/>
      <c r="M50" s="41"/>
      <c r="N50" s="41"/>
      <c r="O50" s="44"/>
      <c r="P50" s="45"/>
      <c r="Q50" s="42"/>
      <c r="R50" s="1">
        <v>1</v>
      </c>
    </row>
    <row r="51" spans="1:18" ht="15" customHeight="1">
      <c r="A51" s="1">
        <f>SUM(R$8:R51)</f>
        <v>44</v>
      </c>
      <c r="B51" s="28" t="s">
        <v>17</v>
      </c>
      <c r="C51" s="29"/>
      <c r="D51" s="30"/>
      <c r="E51" s="31"/>
      <c r="F51" s="32"/>
      <c r="G51" s="41"/>
      <c r="H51" s="41"/>
      <c r="I51" s="41"/>
      <c r="J51" s="41"/>
      <c r="K51" s="42"/>
      <c r="L51" s="43"/>
      <c r="M51" s="41"/>
      <c r="N51" s="41"/>
      <c r="O51" s="44"/>
      <c r="P51" s="45"/>
      <c r="Q51" s="42"/>
      <c r="R51" s="1">
        <v>1</v>
      </c>
    </row>
    <row r="52" spans="1:18" ht="15" customHeight="1">
      <c r="A52" s="1">
        <f>SUM(R$8:R52)</f>
        <v>45</v>
      </c>
      <c r="B52" s="28" t="s">
        <v>17</v>
      </c>
      <c r="C52" s="29"/>
      <c r="D52" s="30"/>
      <c r="E52" s="31"/>
      <c r="F52" s="32"/>
      <c r="G52" s="41"/>
      <c r="H52" s="41"/>
      <c r="I52" s="41"/>
      <c r="J52" s="41"/>
      <c r="K52" s="42"/>
      <c r="L52" s="43"/>
      <c r="M52" s="41"/>
      <c r="N52" s="41"/>
      <c r="O52" s="44"/>
      <c r="P52" s="45"/>
      <c r="Q52" s="42"/>
      <c r="R52" s="1">
        <v>1</v>
      </c>
    </row>
    <row r="53" spans="1:18" ht="15" customHeight="1">
      <c r="A53" s="1">
        <f>SUM(R$8:R53)</f>
        <v>46</v>
      </c>
      <c r="B53" s="28" t="s">
        <v>17</v>
      </c>
      <c r="C53" s="29"/>
      <c r="D53" s="30"/>
      <c r="E53" s="31"/>
      <c r="F53" s="32"/>
      <c r="G53" s="41"/>
      <c r="H53" s="41"/>
      <c r="I53" s="41"/>
      <c r="J53" s="41"/>
      <c r="K53" s="42"/>
      <c r="L53" s="43"/>
      <c r="M53" s="41"/>
      <c r="N53" s="41"/>
      <c r="O53" s="44"/>
      <c r="P53" s="45"/>
      <c r="Q53" s="42"/>
      <c r="R53" s="1">
        <v>1</v>
      </c>
    </row>
    <row r="54" spans="1:18" ht="15" customHeight="1">
      <c r="A54" s="1">
        <f>SUM(R$8:R54)</f>
        <v>47</v>
      </c>
      <c r="B54" s="28" t="s">
        <v>17</v>
      </c>
      <c r="C54" s="29"/>
      <c r="D54" s="30"/>
      <c r="E54" s="31"/>
      <c r="F54" s="32"/>
      <c r="G54" s="41"/>
      <c r="H54" s="41"/>
      <c r="I54" s="41"/>
      <c r="J54" s="41"/>
      <c r="K54" s="42"/>
      <c r="L54" s="43"/>
      <c r="M54" s="41"/>
      <c r="N54" s="41"/>
      <c r="O54" s="44"/>
      <c r="P54" s="45"/>
      <c r="Q54" s="42"/>
      <c r="R54" s="1">
        <v>1</v>
      </c>
    </row>
    <row r="55" spans="1:18" ht="15" customHeight="1">
      <c r="A55" s="1">
        <f>SUM(R$8:R55)</f>
        <v>48</v>
      </c>
      <c r="B55" s="28" t="s">
        <v>17</v>
      </c>
      <c r="C55" s="29"/>
      <c r="D55" s="30"/>
      <c r="E55" s="31"/>
      <c r="F55" s="32"/>
      <c r="G55" s="41"/>
      <c r="H55" s="41"/>
      <c r="I55" s="41"/>
      <c r="J55" s="41"/>
      <c r="K55" s="42"/>
      <c r="L55" s="43"/>
      <c r="M55" s="41"/>
      <c r="N55" s="41"/>
      <c r="O55" s="44"/>
      <c r="P55" s="45"/>
      <c r="Q55" s="42"/>
      <c r="R55" s="1">
        <v>1</v>
      </c>
    </row>
    <row r="56" spans="1:18" ht="15" customHeight="1">
      <c r="A56" s="1">
        <f>SUM(R$8:R56)</f>
        <v>49</v>
      </c>
      <c r="B56" s="28" t="s">
        <v>17</v>
      </c>
      <c r="C56" s="29"/>
      <c r="D56" s="30"/>
      <c r="E56" s="31"/>
      <c r="F56" s="32"/>
      <c r="G56" s="41"/>
      <c r="H56" s="41"/>
      <c r="I56" s="41"/>
      <c r="J56" s="41"/>
      <c r="K56" s="42"/>
      <c r="L56" s="43"/>
      <c r="M56" s="41"/>
      <c r="N56" s="41"/>
      <c r="O56" s="44"/>
      <c r="P56" s="45"/>
      <c r="Q56" s="42"/>
      <c r="R56" s="1">
        <v>1</v>
      </c>
    </row>
    <row r="57" spans="1:18" ht="15" customHeight="1">
      <c r="A57" s="1">
        <f>SUM(R$8:R57)</f>
        <v>50</v>
      </c>
      <c r="B57" s="28" t="s">
        <v>17</v>
      </c>
      <c r="C57" s="29"/>
      <c r="D57" s="30"/>
      <c r="E57" s="31"/>
      <c r="F57" s="32"/>
      <c r="G57" s="41"/>
      <c r="H57" s="41"/>
      <c r="I57" s="41"/>
      <c r="J57" s="41"/>
      <c r="K57" s="42"/>
      <c r="L57" s="43"/>
      <c r="M57" s="41"/>
      <c r="N57" s="41"/>
      <c r="O57" s="44"/>
      <c r="P57" s="45"/>
      <c r="Q57" s="42"/>
      <c r="R57" s="1">
        <v>1</v>
      </c>
    </row>
    <row r="58" spans="1:18">
      <c r="A58" s="1">
        <f>SUM(R$8:R58)</f>
        <v>51</v>
      </c>
      <c r="B58" s="28" t="s">
        <v>17</v>
      </c>
      <c r="C58" s="29"/>
      <c r="D58" s="30"/>
      <c r="E58" s="31"/>
      <c r="F58" s="32"/>
      <c r="G58" s="41"/>
      <c r="H58" s="41"/>
      <c r="I58" s="41"/>
      <c r="J58" s="41"/>
      <c r="K58" s="42"/>
      <c r="L58" s="43"/>
      <c r="M58" s="41"/>
      <c r="N58" s="41"/>
      <c r="O58" s="44"/>
      <c r="P58" s="45"/>
      <c r="Q58" s="42"/>
      <c r="R58" s="1">
        <v>1</v>
      </c>
    </row>
    <row r="59" spans="1:18">
      <c r="A59" s="1">
        <f>SUM(R$8:R59)</f>
        <v>52</v>
      </c>
      <c r="B59" s="28" t="s">
        <v>17</v>
      </c>
      <c r="C59" s="29"/>
      <c r="D59" s="30"/>
      <c r="E59" s="31"/>
      <c r="F59" s="32"/>
      <c r="G59" s="41"/>
      <c r="H59" s="41"/>
      <c r="I59" s="41"/>
      <c r="J59" s="41"/>
      <c r="K59" s="42"/>
      <c r="L59" s="43"/>
      <c r="M59" s="41"/>
      <c r="N59" s="41"/>
      <c r="O59" s="44"/>
      <c r="P59" s="45"/>
      <c r="Q59" s="42"/>
      <c r="R59" s="1">
        <v>1</v>
      </c>
    </row>
    <row r="60" spans="1:18">
      <c r="A60" s="1">
        <f>SUM(R$8:R60)</f>
        <v>53</v>
      </c>
      <c r="B60" s="28" t="s">
        <v>17</v>
      </c>
      <c r="C60" s="29"/>
      <c r="D60" s="30"/>
      <c r="E60" s="31"/>
      <c r="F60" s="32"/>
      <c r="G60" s="41"/>
      <c r="H60" s="41"/>
      <c r="I60" s="41"/>
      <c r="J60" s="41"/>
      <c r="K60" s="42"/>
      <c r="L60" s="43"/>
      <c r="M60" s="41"/>
      <c r="N60" s="41"/>
      <c r="O60" s="44"/>
      <c r="P60" s="45"/>
      <c r="Q60" s="42"/>
      <c r="R60" s="1">
        <v>1</v>
      </c>
    </row>
    <row r="61" spans="1:18">
      <c r="A61" s="1">
        <f>SUM(R$8:R61)</f>
        <v>54</v>
      </c>
      <c r="B61" s="28" t="s">
        <v>17</v>
      </c>
      <c r="C61" s="29"/>
      <c r="D61" s="30"/>
      <c r="E61" s="31"/>
      <c r="F61" s="32"/>
      <c r="G61" s="41"/>
      <c r="H61" s="41"/>
      <c r="I61" s="41"/>
      <c r="J61" s="41"/>
      <c r="K61" s="42"/>
      <c r="L61" s="43"/>
      <c r="M61" s="41"/>
      <c r="N61" s="41"/>
      <c r="O61" s="44"/>
      <c r="P61" s="45"/>
      <c r="Q61" s="42"/>
      <c r="R61" s="1">
        <v>1</v>
      </c>
    </row>
    <row r="62" spans="1:18">
      <c r="A62" s="1">
        <f>SUM(R$8:R62)</f>
        <v>55</v>
      </c>
      <c r="B62" s="28" t="s">
        <v>17</v>
      </c>
      <c r="C62" s="29"/>
      <c r="D62" s="30"/>
      <c r="E62" s="31"/>
      <c r="F62" s="32"/>
      <c r="G62" s="41"/>
      <c r="H62" s="41"/>
      <c r="I62" s="41"/>
      <c r="J62" s="41"/>
      <c r="K62" s="42"/>
      <c r="L62" s="43"/>
      <c r="M62" s="41"/>
      <c r="N62" s="41"/>
      <c r="O62" s="44"/>
      <c r="P62" s="45"/>
      <c r="Q62" s="42"/>
      <c r="R62" s="1">
        <v>1</v>
      </c>
    </row>
    <row r="63" spans="1:18">
      <c r="A63" s="1">
        <f>SUM(R$8:R63)</f>
        <v>56</v>
      </c>
      <c r="B63" s="28" t="s">
        <v>17</v>
      </c>
      <c r="C63" s="29"/>
      <c r="D63" s="30"/>
      <c r="E63" s="31"/>
      <c r="F63" s="32"/>
      <c r="G63" s="41"/>
      <c r="H63" s="41"/>
      <c r="I63" s="41"/>
      <c r="J63" s="41"/>
      <c r="K63" s="42"/>
      <c r="L63" s="43"/>
      <c r="M63" s="41"/>
      <c r="N63" s="41"/>
      <c r="O63" s="44"/>
      <c r="P63" s="45"/>
      <c r="Q63" s="42"/>
      <c r="R63" s="1">
        <v>1</v>
      </c>
    </row>
    <row r="64" spans="1:18">
      <c r="A64" s="1">
        <f>SUM(R$8:R64)</f>
        <v>57</v>
      </c>
      <c r="B64" s="28" t="s">
        <v>17</v>
      </c>
      <c r="C64" s="29"/>
      <c r="D64" s="30"/>
      <c r="E64" s="31"/>
      <c r="F64" s="32"/>
      <c r="G64" s="41"/>
      <c r="H64" s="41"/>
      <c r="I64" s="41"/>
      <c r="J64" s="41"/>
      <c r="K64" s="42"/>
      <c r="L64" s="43"/>
      <c r="M64" s="41"/>
      <c r="N64" s="41"/>
      <c r="O64" s="44"/>
      <c r="P64" s="45"/>
      <c r="Q64" s="42"/>
      <c r="R64" s="1">
        <v>1</v>
      </c>
    </row>
    <row r="65" spans="1:18">
      <c r="A65" s="1">
        <f>SUM(R$8:R65)</f>
        <v>58</v>
      </c>
      <c r="B65" s="28" t="s">
        <v>17</v>
      </c>
      <c r="C65" s="29"/>
      <c r="D65" s="30"/>
      <c r="E65" s="31"/>
      <c r="F65" s="32"/>
      <c r="G65" s="41"/>
      <c r="H65" s="41"/>
      <c r="I65" s="41"/>
      <c r="J65" s="41"/>
      <c r="K65" s="42"/>
      <c r="L65" s="43"/>
      <c r="M65" s="41"/>
      <c r="N65" s="41"/>
      <c r="O65" s="44"/>
      <c r="P65" s="45"/>
      <c r="Q65" s="42"/>
      <c r="R65" s="1">
        <v>1</v>
      </c>
    </row>
    <row r="66" spans="1:18">
      <c r="A66" s="1">
        <f>SUM(R$8:R66)</f>
        <v>59</v>
      </c>
      <c r="B66" s="28" t="s">
        <v>17</v>
      </c>
      <c r="C66" s="29"/>
      <c r="D66" s="30"/>
      <c r="E66" s="31"/>
      <c r="F66" s="32"/>
      <c r="G66" s="41"/>
      <c r="H66" s="41"/>
      <c r="I66" s="41"/>
      <c r="J66" s="41"/>
      <c r="K66" s="42"/>
      <c r="L66" s="43"/>
      <c r="M66" s="41"/>
      <c r="N66" s="41"/>
      <c r="O66" s="44"/>
      <c r="P66" s="45"/>
      <c r="Q66" s="42"/>
      <c r="R66" s="1">
        <v>1</v>
      </c>
    </row>
    <row r="67" spans="1:18">
      <c r="A67" s="1">
        <f>SUM(R$8:R67)</f>
        <v>60</v>
      </c>
      <c r="B67" s="28" t="s">
        <v>17</v>
      </c>
      <c r="C67" s="29"/>
      <c r="D67" s="30"/>
      <c r="E67" s="31"/>
      <c r="F67" s="32"/>
      <c r="G67" s="41"/>
      <c r="H67" s="41"/>
      <c r="I67" s="41"/>
      <c r="J67" s="41"/>
      <c r="K67" s="42"/>
      <c r="L67" s="43"/>
      <c r="M67" s="41"/>
      <c r="N67" s="41"/>
      <c r="O67" s="44"/>
      <c r="P67" s="45"/>
      <c r="Q67" s="42"/>
      <c r="R67" s="1">
        <v>1</v>
      </c>
    </row>
    <row r="68" spans="1:18">
      <c r="A68" s="1">
        <f>SUM(R$8:R68)</f>
        <v>61</v>
      </c>
      <c r="B68" s="28" t="s">
        <v>17</v>
      </c>
      <c r="C68" s="29"/>
      <c r="D68" s="30"/>
      <c r="E68" s="31"/>
      <c r="F68" s="32"/>
      <c r="G68" s="41"/>
      <c r="H68" s="41"/>
      <c r="I68" s="41"/>
      <c r="J68" s="41"/>
      <c r="K68" s="42"/>
      <c r="L68" s="43"/>
      <c r="M68" s="41"/>
      <c r="N68" s="41"/>
      <c r="O68" s="44"/>
      <c r="P68" s="45"/>
      <c r="Q68" s="42"/>
      <c r="R68" s="1">
        <v>1</v>
      </c>
    </row>
    <row r="69" spans="1:18">
      <c r="A69" s="1">
        <f>SUM(R$8:R69)</f>
        <v>62</v>
      </c>
      <c r="B69" s="28" t="s">
        <v>17</v>
      </c>
      <c r="C69" s="29"/>
      <c r="D69" s="30"/>
      <c r="E69" s="31"/>
      <c r="F69" s="32"/>
      <c r="G69" s="41"/>
      <c r="H69" s="41"/>
      <c r="I69" s="41"/>
      <c r="J69" s="41"/>
      <c r="K69" s="42"/>
      <c r="L69" s="43"/>
      <c r="M69" s="41"/>
      <c r="N69" s="41"/>
      <c r="O69" s="44"/>
      <c r="P69" s="45"/>
      <c r="Q69" s="42"/>
      <c r="R69" s="1">
        <v>1</v>
      </c>
    </row>
    <row r="70" spans="1:18">
      <c r="A70" s="1">
        <f>SUM(R$8:R70)</f>
        <v>63</v>
      </c>
      <c r="B70" s="28" t="s">
        <v>17</v>
      </c>
      <c r="C70" s="29"/>
      <c r="D70" s="30"/>
      <c r="E70" s="31"/>
      <c r="F70" s="32"/>
      <c r="G70" s="41"/>
      <c r="H70" s="41"/>
      <c r="I70" s="41"/>
      <c r="J70" s="41"/>
      <c r="K70" s="42"/>
      <c r="L70" s="43"/>
      <c r="M70" s="41"/>
      <c r="N70" s="41"/>
      <c r="O70" s="44"/>
      <c r="P70" s="45"/>
      <c r="Q70" s="42"/>
      <c r="R70" s="1">
        <v>1</v>
      </c>
    </row>
    <row r="71" spans="1:18">
      <c r="A71" s="1">
        <f>SUM(R$8:R71)</f>
        <v>64</v>
      </c>
      <c r="B71" s="28" t="s">
        <v>17</v>
      </c>
      <c r="C71" s="29"/>
      <c r="D71" s="30"/>
      <c r="E71" s="31"/>
      <c r="F71" s="32"/>
      <c r="G71" s="41"/>
      <c r="H71" s="41"/>
      <c r="I71" s="41"/>
      <c r="J71" s="41"/>
      <c r="K71" s="42"/>
      <c r="L71" s="43"/>
      <c r="M71" s="41"/>
      <c r="N71" s="41"/>
      <c r="O71" s="44"/>
      <c r="P71" s="45"/>
      <c r="Q71" s="42"/>
      <c r="R71" s="1">
        <v>1</v>
      </c>
    </row>
    <row r="72" spans="1:18">
      <c r="A72" s="1">
        <f>SUM(R$8:R72)</f>
        <v>65</v>
      </c>
      <c r="B72" s="28" t="s">
        <v>17</v>
      </c>
      <c r="C72" s="29"/>
      <c r="D72" s="30"/>
      <c r="E72" s="31"/>
      <c r="F72" s="32"/>
      <c r="G72" s="41"/>
      <c r="H72" s="41"/>
      <c r="I72" s="41"/>
      <c r="J72" s="41"/>
      <c r="K72" s="42"/>
      <c r="L72" s="43"/>
      <c r="M72" s="41"/>
      <c r="N72" s="41"/>
      <c r="O72" s="44"/>
      <c r="P72" s="45"/>
      <c r="Q72" s="42"/>
      <c r="R72" s="1">
        <v>1</v>
      </c>
    </row>
    <row r="73" spans="1:18">
      <c r="D73" s="46"/>
      <c r="K73" s="4">
        <f>COUNTIF($K$8:$K$72,"男")</f>
        <v>0</v>
      </c>
      <c r="L73" s="62">
        <f>COUNTIF($K$8:$K$72,"女")</f>
        <v>0</v>
      </c>
    </row>
    <row r="74" spans="1:18">
      <c r="D74" s="46"/>
    </row>
    <row r="75" spans="1:18">
      <c r="D75" s="46"/>
    </row>
    <row r="76" spans="1:18">
      <c r="D76" s="46"/>
    </row>
    <row r="77" spans="1:18">
      <c r="D77" s="46"/>
    </row>
    <row r="78" spans="1:18">
      <c r="D78" s="46"/>
    </row>
    <row r="79" spans="1:18">
      <c r="D79" s="46"/>
    </row>
    <row r="80" spans="1:18">
      <c r="D80" s="46"/>
    </row>
    <row r="81" spans="4:4">
      <c r="D81" s="46"/>
    </row>
    <row r="82" spans="4:4">
      <c r="D82" s="46"/>
    </row>
    <row r="83" spans="4:4">
      <c r="D83" s="46"/>
    </row>
    <row r="84" spans="4:4">
      <c r="D84" s="46"/>
    </row>
    <row r="85" spans="4:4">
      <c r="D85" s="46"/>
    </row>
    <row r="86" spans="4:4">
      <c r="D86" s="46"/>
    </row>
    <row r="87" spans="4:4">
      <c r="D87" s="46"/>
    </row>
    <row r="88" spans="4:4">
      <c r="D88" s="46"/>
    </row>
    <row r="89" spans="4:4">
      <c r="D89" s="46"/>
    </row>
    <row r="90" spans="4:4">
      <c r="D90" s="46"/>
    </row>
    <row r="91" spans="4:4">
      <c r="D91" s="46"/>
    </row>
    <row r="92" spans="4:4">
      <c r="D92" s="46"/>
    </row>
    <row r="93" spans="4:4">
      <c r="D93" s="46"/>
    </row>
    <row r="94" spans="4:4">
      <c r="D94" s="46"/>
    </row>
    <row r="95" spans="4:4">
      <c r="D95" s="46"/>
    </row>
    <row r="96" spans="4:4">
      <c r="D96" s="46"/>
    </row>
    <row r="97" spans="4:4">
      <c r="D97" s="46"/>
    </row>
    <row r="98" spans="4:4">
      <c r="D98" s="46"/>
    </row>
    <row r="99" spans="4:4">
      <c r="D99" s="46"/>
    </row>
    <row r="100" spans="4:4">
      <c r="D100" s="46"/>
    </row>
    <row r="101" spans="4:4">
      <c r="D101" s="46"/>
    </row>
    <row r="102" spans="4:4">
      <c r="D102" s="46"/>
    </row>
    <row r="103" spans="4:4">
      <c r="D103" s="46"/>
    </row>
    <row r="104" spans="4:4">
      <c r="D104" s="46"/>
    </row>
  </sheetData>
  <sheetProtection algorithmName="SHA-512" hashValue="lI8nHOti/j7HDjMo4uiXfkozzW0l/qAJcq95oHA4v6NC5v2Xtiyxo6+IfL27NhttapzAnGNTyDENg1aSLGeT8g==" saltValue="DrZMfjMtyFeqOYCpYFS0qA==" spinCount="100000" sheet="1" objects="1" scenarios="1"/>
  <customSheetViews>
    <customSheetView guid="{8CBE46F0-1926-46BA-AFE2-B747F6858DE8}" showPageBreaks="1" hiddenRows="1" hiddenColumns="1" topLeftCell="A4">
      <selection activeCell="G21" sqref="G21"/>
      <pageMargins left="0.25" right="0.25" top="0.75" bottom="0.75" header="0.3" footer="0.3"/>
      <pageSetup paperSize="9" scale="75" orientation="portrait" r:id="rId1"/>
      <headerFooter>
        <oddHeader>&amp;L&amp;"-,太字"&amp;20　　令和２年度会員登録名簿&amp;Rクラブ名　　　
小学生</oddHeader>
      </headerFooter>
    </customSheetView>
    <customSheetView guid="{4DF4D6C2-4187-466A-B102-3DC44C5419C6}" hiddenRows="1" hiddenColumns="1" topLeftCell="A4">
      <selection activeCell="H12" sqref="H12"/>
      <pageMargins left="0.25" right="0.25" top="0.75" bottom="0.75" header="0.3" footer="0.3"/>
      <pageSetup paperSize="9" scale="75" orientation="portrait" r:id="rId2"/>
      <headerFooter>
        <oddHeader>&amp;L&amp;"-,太字"&amp;20　　平成３１年度会員登録名簿&amp;Rクラブ名　　　
小学生</oddHeader>
      </headerFooter>
    </customSheetView>
  </customSheetViews>
  <mergeCells count="3">
    <mergeCell ref="B4:E4"/>
    <mergeCell ref="B6:E6"/>
    <mergeCell ref="C7:D7"/>
  </mergeCells>
  <phoneticPr fontId="2"/>
  <pageMargins left="0.25" right="0.25" top="0.75" bottom="0.75" header="0.3" footer="0.3"/>
  <pageSetup paperSize="9" scale="75" orientation="portrait" r:id="rId3"/>
  <headerFooter>
    <oddHeader>&amp;L&amp;"-,太字"&amp;20　　令和２年度会員登録名簿&amp;Rクラブ名　　　
小学生</oddHeader>
  </headerFooter>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41"/>
  <sheetViews>
    <sheetView workbookViewId="0">
      <selection activeCell="N24" sqref="N24"/>
    </sheetView>
  </sheetViews>
  <sheetFormatPr defaultRowHeight="13.5"/>
  <cols>
    <col min="1" max="10" width="8.625" style="50" customWidth="1"/>
    <col min="11" max="11" width="7.625" style="50" customWidth="1"/>
    <col min="12" max="256" width="9" style="50"/>
    <col min="257" max="266" width="8.625" style="50" customWidth="1"/>
    <col min="267" max="267" width="7.625" style="50" customWidth="1"/>
    <col min="268" max="512" width="9" style="50"/>
    <col min="513" max="522" width="8.625" style="50" customWidth="1"/>
    <col min="523" max="523" width="7.625" style="50" customWidth="1"/>
    <col min="524" max="768" width="9" style="50"/>
    <col min="769" max="778" width="8.625" style="50" customWidth="1"/>
    <col min="779" max="779" width="7.625" style="50" customWidth="1"/>
    <col min="780" max="1024" width="9" style="50"/>
    <col min="1025" max="1034" width="8.625" style="50" customWidth="1"/>
    <col min="1035" max="1035" width="7.625" style="50" customWidth="1"/>
    <col min="1036" max="1280" width="9" style="50"/>
    <col min="1281" max="1290" width="8.625" style="50" customWidth="1"/>
    <col min="1291" max="1291" width="7.625" style="50" customWidth="1"/>
    <col min="1292" max="1536" width="9" style="50"/>
    <col min="1537" max="1546" width="8.625" style="50" customWidth="1"/>
    <col min="1547" max="1547" width="7.625" style="50" customWidth="1"/>
    <col min="1548" max="1792" width="9" style="50"/>
    <col min="1793" max="1802" width="8.625" style="50" customWidth="1"/>
    <col min="1803" max="1803" width="7.625" style="50" customWidth="1"/>
    <col min="1804" max="2048" width="9" style="50"/>
    <col min="2049" max="2058" width="8.625" style="50" customWidth="1"/>
    <col min="2059" max="2059" width="7.625" style="50" customWidth="1"/>
    <col min="2060" max="2304" width="9" style="50"/>
    <col min="2305" max="2314" width="8.625" style="50" customWidth="1"/>
    <col min="2315" max="2315" width="7.625" style="50" customWidth="1"/>
    <col min="2316" max="2560" width="9" style="50"/>
    <col min="2561" max="2570" width="8.625" style="50" customWidth="1"/>
    <col min="2571" max="2571" width="7.625" style="50" customWidth="1"/>
    <col min="2572" max="2816" width="9" style="50"/>
    <col min="2817" max="2826" width="8.625" style="50" customWidth="1"/>
    <col min="2827" max="2827" width="7.625" style="50" customWidth="1"/>
    <col min="2828" max="3072" width="9" style="50"/>
    <col min="3073" max="3082" width="8.625" style="50" customWidth="1"/>
    <col min="3083" max="3083" width="7.625" style="50" customWidth="1"/>
    <col min="3084" max="3328" width="9" style="50"/>
    <col min="3329" max="3338" width="8.625" style="50" customWidth="1"/>
    <col min="3339" max="3339" width="7.625" style="50" customWidth="1"/>
    <col min="3340" max="3584" width="9" style="50"/>
    <col min="3585" max="3594" width="8.625" style="50" customWidth="1"/>
    <col min="3595" max="3595" width="7.625" style="50" customWidth="1"/>
    <col min="3596" max="3840" width="9" style="50"/>
    <col min="3841" max="3850" width="8.625" style="50" customWidth="1"/>
    <col min="3851" max="3851" width="7.625" style="50" customWidth="1"/>
    <col min="3852" max="4096" width="9" style="50"/>
    <col min="4097" max="4106" width="8.625" style="50" customWidth="1"/>
    <col min="4107" max="4107" width="7.625" style="50" customWidth="1"/>
    <col min="4108" max="4352" width="9" style="50"/>
    <col min="4353" max="4362" width="8.625" style="50" customWidth="1"/>
    <col min="4363" max="4363" width="7.625" style="50" customWidth="1"/>
    <col min="4364" max="4608" width="9" style="50"/>
    <col min="4609" max="4618" width="8.625" style="50" customWidth="1"/>
    <col min="4619" max="4619" width="7.625" style="50" customWidth="1"/>
    <col min="4620" max="4864" width="9" style="50"/>
    <col min="4865" max="4874" width="8.625" style="50" customWidth="1"/>
    <col min="4875" max="4875" width="7.625" style="50" customWidth="1"/>
    <col min="4876" max="5120" width="9" style="50"/>
    <col min="5121" max="5130" width="8.625" style="50" customWidth="1"/>
    <col min="5131" max="5131" width="7.625" style="50" customWidth="1"/>
    <col min="5132" max="5376" width="9" style="50"/>
    <col min="5377" max="5386" width="8.625" style="50" customWidth="1"/>
    <col min="5387" max="5387" width="7.625" style="50" customWidth="1"/>
    <col min="5388" max="5632" width="9" style="50"/>
    <col min="5633" max="5642" width="8.625" style="50" customWidth="1"/>
    <col min="5643" max="5643" width="7.625" style="50" customWidth="1"/>
    <col min="5644" max="5888" width="9" style="50"/>
    <col min="5889" max="5898" width="8.625" style="50" customWidth="1"/>
    <col min="5899" max="5899" width="7.625" style="50" customWidth="1"/>
    <col min="5900" max="6144" width="9" style="50"/>
    <col min="6145" max="6154" width="8.625" style="50" customWidth="1"/>
    <col min="6155" max="6155" width="7.625" style="50" customWidth="1"/>
    <col min="6156" max="6400" width="9" style="50"/>
    <col min="6401" max="6410" width="8.625" style="50" customWidth="1"/>
    <col min="6411" max="6411" width="7.625" style="50" customWidth="1"/>
    <col min="6412" max="6656" width="9" style="50"/>
    <col min="6657" max="6666" width="8.625" style="50" customWidth="1"/>
    <col min="6667" max="6667" width="7.625" style="50" customWidth="1"/>
    <col min="6668" max="6912" width="9" style="50"/>
    <col min="6913" max="6922" width="8.625" style="50" customWidth="1"/>
    <col min="6923" max="6923" width="7.625" style="50" customWidth="1"/>
    <col min="6924" max="7168" width="9" style="50"/>
    <col min="7169" max="7178" width="8.625" style="50" customWidth="1"/>
    <col min="7179" max="7179" width="7.625" style="50" customWidth="1"/>
    <col min="7180" max="7424" width="9" style="50"/>
    <col min="7425" max="7434" width="8.625" style="50" customWidth="1"/>
    <col min="7435" max="7435" width="7.625" style="50" customWidth="1"/>
    <col min="7436" max="7680" width="9" style="50"/>
    <col min="7681" max="7690" width="8.625" style="50" customWidth="1"/>
    <col min="7691" max="7691" width="7.625" style="50" customWidth="1"/>
    <col min="7692" max="7936" width="9" style="50"/>
    <col min="7937" max="7946" width="8.625" style="50" customWidth="1"/>
    <col min="7947" max="7947" width="7.625" style="50" customWidth="1"/>
    <col min="7948" max="8192" width="9" style="50"/>
    <col min="8193" max="8202" width="8.625" style="50" customWidth="1"/>
    <col min="8203" max="8203" width="7.625" style="50" customWidth="1"/>
    <col min="8204" max="8448" width="9" style="50"/>
    <col min="8449" max="8458" width="8.625" style="50" customWidth="1"/>
    <col min="8459" max="8459" width="7.625" style="50" customWidth="1"/>
    <col min="8460" max="8704" width="9" style="50"/>
    <col min="8705" max="8714" width="8.625" style="50" customWidth="1"/>
    <col min="8715" max="8715" width="7.625" style="50" customWidth="1"/>
    <col min="8716" max="8960" width="9" style="50"/>
    <col min="8961" max="8970" width="8.625" style="50" customWidth="1"/>
    <col min="8971" max="8971" width="7.625" style="50" customWidth="1"/>
    <col min="8972" max="9216" width="9" style="50"/>
    <col min="9217" max="9226" width="8.625" style="50" customWidth="1"/>
    <col min="9227" max="9227" width="7.625" style="50" customWidth="1"/>
    <col min="9228" max="9472" width="9" style="50"/>
    <col min="9473" max="9482" width="8.625" style="50" customWidth="1"/>
    <col min="9483" max="9483" width="7.625" style="50" customWidth="1"/>
    <col min="9484" max="9728" width="9" style="50"/>
    <col min="9729" max="9738" width="8.625" style="50" customWidth="1"/>
    <col min="9739" max="9739" width="7.625" style="50" customWidth="1"/>
    <col min="9740" max="9984" width="9" style="50"/>
    <col min="9985" max="9994" width="8.625" style="50" customWidth="1"/>
    <col min="9995" max="9995" width="7.625" style="50" customWidth="1"/>
    <col min="9996" max="10240" width="9" style="50"/>
    <col min="10241" max="10250" width="8.625" style="50" customWidth="1"/>
    <col min="10251" max="10251" width="7.625" style="50" customWidth="1"/>
    <col min="10252" max="10496" width="9" style="50"/>
    <col min="10497" max="10506" width="8.625" style="50" customWidth="1"/>
    <col min="10507" max="10507" width="7.625" style="50" customWidth="1"/>
    <col min="10508" max="10752" width="9" style="50"/>
    <col min="10753" max="10762" width="8.625" style="50" customWidth="1"/>
    <col min="10763" max="10763" width="7.625" style="50" customWidth="1"/>
    <col min="10764" max="11008" width="9" style="50"/>
    <col min="11009" max="11018" width="8.625" style="50" customWidth="1"/>
    <col min="11019" max="11019" width="7.625" style="50" customWidth="1"/>
    <col min="11020" max="11264" width="9" style="50"/>
    <col min="11265" max="11274" width="8.625" style="50" customWidth="1"/>
    <col min="11275" max="11275" width="7.625" style="50" customWidth="1"/>
    <col min="11276" max="11520" width="9" style="50"/>
    <col min="11521" max="11530" width="8.625" style="50" customWidth="1"/>
    <col min="11531" max="11531" width="7.625" style="50" customWidth="1"/>
    <col min="11532" max="11776" width="9" style="50"/>
    <col min="11777" max="11786" width="8.625" style="50" customWidth="1"/>
    <col min="11787" max="11787" width="7.625" style="50" customWidth="1"/>
    <col min="11788" max="12032" width="9" style="50"/>
    <col min="12033" max="12042" width="8.625" style="50" customWidth="1"/>
    <col min="12043" max="12043" width="7.625" style="50" customWidth="1"/>
    <col min="12044" max="12288" width="9" style="50"/>
    <col min="12289" max="12298" width="8.625" style="50" customWidth="1"/>
    <col min="12299" max="12299" width="7.625" style="50" customWidth="1"/>
    <col min="12300" max="12544" width="9" style="50"/>
    <col min="12545" max="12554" width="8.625" style="50" customWidth="1"/>
    <col min="12555" max="12555" width="7.625" style="50" customWidth="1"/>
    <col min="12556" max="12800" width="9" style="50"/>
    <col min="12801" max="12810" width="8.625" style="50" customWidth="1"/>
    <col min="12811" max="12811" width="7.625" style="50" customWidth="1"/>
    <col min="12812" max="13056" width="9" style="50"/>
    <col min="13057" max="13066" width="8.625" style="50" customWidth="1"/>
    <col min="13067" max="13067" width="7.625" style="50" customWidth="1"/>
    <col min="13068" max="13312" width="9" style="50"/>
    <col min="13313" max="13322" width="8.625" style="50" customWidth="1"/>
    <col min="13323" max="13323" width="7.625" style="50" customWidth="1"/>
    <col min="13324" max="13568" width="9" style="50"/>
    <col min="13569" max="13578" width="8.625" style="50" customWidth="1"/>
    <col min="13579" max="13579" width="7.625" style="50" customWidth="1"/>
    <col min="13580" max="13824" width="9" style="50"/>
    <col min="13825" max="13834" width="8.625" style="50" customWidth="1"/>
    <col min="13835" max="13835" width="7.625" style="50" customWidth="1"/>
    <col min="13836" max="14080" width="9" style="50"/>
    <col min="14081" max="14090" width="8.625" style="50" customWidth="1"/>
    <col min="14091" max="14091" width="7.625" style="50" customWidth="1"/>
    <col min="14092" max="14336" width="9" style="50"/>
    <col min="14337" max="14346" width="8.625" style="50" customWidth="1"/>
    <col min="14347" max="14347" width="7.625" style="50" customWidth="1"/>
    <col min="14348" max="14592" width="9" style="50"/>
    <col min="14593" max="14602" width="8.625" style="50" customWidth="1"/>
    <col min="14603" max="14603" width="7.625" style="50" customWidth="1"/>
    <col min="14604" max="14848" width="9" style="50"/>
    <col min="14849" max="14858" width="8.625" style="50" customWidth="1"/>
    <col min="14859" max="14859" width="7.625" style="50" customWidth="1"/>
    <col min="14860" max="15104" width="9" style="50"/>
    <col min="15105" max="15114" width="8.625" style="50" customWidth="1"/>
    <col min="15115" max="15115" width="7.625" style="50" customWidth="1"/>
    <col min="15116" max="15360" width="9" style="50"/>
    <col min="15361" max="15370" width="8.625" style="50" customWidth="1"/>
    <col min="15371" max="15371" width="7.625" style="50" customWidth="1"/>
    <col min="15372" max="15616" width="9" style="50"/>
    <col min="15617" max="15626" width="8.625" style="50" customWidth="1"/>
    <col min="15627" max="15627" width="7.625" style="50" customWidth="1"/>
    <col min="15628" max="15872" width="9" style="50"/>
    <col min="15873" max="15882" width="8.625" style="50" customWidth="1"/>
    <col min="15883" max="15883" width="7.625" style="50" customWidth="1"/>
    <col min="15884" max="16128" width="9" style="50"/>
    <col min="16129" max="16138" width="8.625" style="50" customWidth="1"/>
    <col min="16139" max="16139" width="7.625" style="50" customWidth="1"/>
    <col min="16140" max="16384" width="9" style="50"/>
  </cols>
  <sheetData>
    <row r="3" spans="1:10" ht="27" customHeight="1">
      <c r="A3" s="100" t="s">
        <v>61</v>
      </c>
      <c r="B3" s="101"/>
      <c r="C3" s="101"/>
      <c r="D3" s="101"/>
      <c r="E3" s="101"/>
      <c r="F3" s="101"/>
      <c r="G3" s="101"/>
      <c r="H3" s="101"/>
      <c r="I3" s="96"/>
      <c r="J3" s="49"/>
    </row>
    <row r="4" spans="1:10" ht="13.5" customHeight="1">
      <c r="A4" s="51"/>
      <c r="B4" s="49"/>
      <c r="C4" s="49"/>
      <c r="D4" s="49"/>
      <c r="E4" s="49"/>
      <c r="F4" s="49"/>
      <c r="G4" s="49"/>
      <c r="H4" s="49"/>
      <c r="I4" s="49"/>
      <c r="J4" s="49"/>
    </row>
    <row r="5" spans="1:10" ht="27" customHeight="1">
      <c r="A5" s="52"/>
      <c r="C5" s="52"/>
      <c r="D5" s="52"/>
      <c r="E5" s="52"/>
      <c r="G5" s="53" t="s">
        <v>26</v>
      </c>
      <c r="H5" s="102"/>
      <c r="I5" s="103"/>
      <c r="J5" s="104"/>
    </row>
    <row r="6" spans="1:10" ht="13.5" customHeight="1">
      <c r="G6" s="105" t="s">
        <v>27</v>
      </c>
      <c r="H6" s="107" t="s">
        <v>28</v>
      </c>
      <c r="I6" s="108"/>
      <c r="J6" s="109"/>
    </row>
    <row r="7" spans="1:10" ht="13.5" customHeight="1">
      <c r="G7" s="106"/>
      <c r="H7" s="110"/>
      <c r="I7" s="70"/>
      <c r="J7" s="111"/>
    </row>
    <row r="10" spans="1:10" ht="15" customHeight="1">
      <c r="A10" s="112" t="s">
        <v>29</v>
      </c>
      <c r="B10" s="113"/>
      <c r="C10" s="86"/>
      <c r="D10" s="86"/>
      <c r="E10" s="86" t="s">
        <v>30</v>
      </c>
      <c r="F10" s="86"/>
      <c r="G10" s="86"/>
      <c r="H10" s="86"/>
      <c r="I10" s="86"/>
      <c r="J10" s="86"/>
    </row>
    <row r="11" spans="1:10" ht="15" customHeight="1">
      <c r="A11" s="82"/>
      <c r="B11" s="81"/>
      <c r="C11" s="86"/>
      <c r="D11" s="86"/>
      <c r="E11" s="86" t="s">
        <v>31</v>
      </c>
      <c r="F11" s="86"/>
      <c r="G11" s="86" t="s">
        <v>32</v>
      </c>
      <c r="H11" s="86"/>
      <c r="I11" s="86" t="s">
        <v>33</v>
      </c>
      <c r="J11" s="86"/>
    </row>
    <row r="12" spans="1:10" ht="27" customHeight="1" thickBot="1">
      <c r="A12" s="82"/>
      <c r="B12" s="81"/>
      <c r="C12" s="114"/>
      <c r="D12" s="114"/>
      <c r="E12" s="115">
        <v>0</v>
      </c>
      <c r="F12" s="115"/>
      <c r="G12" s="115">
        <v>0</v>
      </c>
      <c r="H12" s="115"/>
      <c r="I12" s="115">
        <v>0</v>
      </c>
      <c r="J12" s="115"/>
    </row>
    <row r="13" spans="1:10" ht="15" customHeight="1" thickTop="1">
      <c r="A13" s="90" t="s">
        <v>34</v>
      </c>
      <c r="B13" s="91"/>
      <c r="C13" s="95"/>
      <c r="D13" s="85"/>
      <c r="E13" s="97" t="s">
        <v>30</v>
      </c>
      <c r="F13" s="97"/>
      <c r="G13" s="97"/>
      <c r="H13" s="97"/>
      <c r="I13" s="97"/>
      <c r="J13" s="98"/>
    </row>
    <row r="14" spans="1:10" ht="15" customHeight="1">
      <c r="A14" s="92"/>
      <c r="B14" s="81"/>
      <c r="C14" s="96"/>
      <c r="D14" s="86"/>
      <c r="E14" s="86" t="s">
        <v>31</v>
      </c>
      <c r="F14" s="86"/>
      <c r="G14" s="86" t="s">
        <v>32</v>
      </c>
      <c r="H14" s="86"/>
      <c r="I14" s="86" t="s">
        <v>33</v>
      </c>
      <c r="J14" s="99"/>
    </row>
    <row r="15" spans="1:10" ht="27" customHeight="1" thickBot="1">
      <c r="A15" s="93"/>
      <c r="B15" s="94"/>
      <c r="C15" s="77"/>
      <c r="D15" s="77"/>
      <c r="E15" s="78">
        <f>SUM(追加会員登録!K73)</f>
        <v>0</v>
      </c>
      <c r="F15" s="78"/>
      <c r="G15" s="78">
        <f>SUM(追加会員登録!L73)</f>
        <v>0</v>
      </c>
      <c r="H15" s="78"/>
      <c r="I15" s="78">
        <f>SUM(E15:H15)</f>
        <v>0</v>
      </c>
      <c r="J15" s="79"/>
    </row>
    <row r="16" spans="1:10" ht="15" customHeight="1" thickTop="1">
      <c r="A16" s="80" t="s">
        <v>35</v>
      </c>
      <c r="B16" s="81"/>
      <c r="C16" s="85" t="s">
        <v>36</v>
      </c>
      <c r="D16" s="85"/>
      <c r="E16" s="85" t="s">
        <v>30</v>
      </c>
      <c r="F16" s="85"/>
      <c r="G16" s="85"/>
      <c r="H16" s="85"/>
      <c r="I16" s="85"/>
      <c r="J16" s="85"/>
    </row>
    <row r="17" spans="1:10" ht="15" customHeight="1">
      <c r="A17" s="82"/>
      <c r="B17" s="81"/>
      <c r="C17" s="86"/>
      <c r="D17" s="86"/>
      <c r="E17" s="86" t="s">
        <v>31</v>
      </c>
      <c r="F17" s="86"/>
      <c r="G17" s="86" t="s">
        <v>32</v>
      </c>
      <c r="H17" s="86"/>
      <c r="I17" s="86" t="s">
        <v>33</v>
      </c>
      <c r="J17" s="86"/>
    </row>
    <row r="18" spans="1:10" ht="27" customHeight="1">
      <c r="A18" s="83"/>
      <c r="B18" s="84"/>
      <c r="C18" s="87" t="s">
        <v>37</v>
      </c>
      <c r="D18" s="87"/>
      <c r="E18" s="88">
        <f>SUM(E12,E15)</f>
        <v>0</v>
      </c>
      <c r="F18" s="88"/>
      <c r="G18" s="88">
        <f>SUM(G12,G15)</f>
        <v>0</v>
      </c>
      <c r="H18" s="88"/>
      <c r="I18" s="88">
        <f>SUM(I12,I15)</f>
        <v>0</v>
      </c>
      <c r="J18" s="88"/>
    </row>
    <row r="21" spans="1:10" ht="21" customHeight="1">
      <c r="A21" s="54"/>
      <c r="B21" s="89" t="s">
        <v>38</v>
      </c>
      <c r="C21" s="89"/>
      <c r="D21" s="89"/>
      <c r="E21" s="89"/>
      <c r="F21" s="89"/>
      <c r="G21" s="89"/>
      <c r="H21" s="89"/>
      <c r="I21" s="89"/>
      <c r="J21" s="54"/>
    </row>
    <row r="22" spans="1:10">
      <c r="A22" s="54"/>
      <c r="B22" s="55"/>
      <c r="C22" s="55"/>
      <c r="D22" s="55"/>
      <c r="E22" s="55"/>
      <c r="F22" s="55"/>
      <c r="G22" s="55"/>
      <c r="H22" s="55"/>
      <c r="I22" s="55"/>
      <c r="J22" s="54"/>
    </row>
    <row r="23" spans="1:10" ht="21" customHeight="1">
      <c r="A23" s="54"/>
      <c r="B23" s="76" t="s">
        <v>62</v>
      </c>
      <c r="C23" s="76"/>
      <c r="D23" s="76"/>
      <c r="E23" s="76"/>
      <c r="F23" s="76"/>
      <c r="G23" s="76"/>
      <c r="H23" s="76"/>
      <c r="I23" s="76"/>
      <c r="J23" s="54"/>
    </row>
    <row r="24" spans="1:10" ht="21" customHeight="1">
      <c r="A24" s="54"/>
      <c r="B24" s="55"/>
      <c r="C24" s="55"/>
      <c r="D24" s="55"/>
      <c r="E24" s="55"/>
      <c r="F24" s="55"/>
      <c r="G24" s="55"/>
      <c r="H24" s="55"/>
      <c r="I24" s="55"/>
      <c r="J24" s="54"/>
    </row>
    <row r="25" spans="1:10" ht="27" customHeight="1">
      <c r="B25" s="56">
        <v>1300</v>
      </c>
      <c r="C25" s="57" t="s">
        <v>39</v>
      </c>
      <c r="D25" s="58" t="s">
        <v>40</v>
      </c>
      <c r="E25" s="56">
        <f>SUM(I15)</f>
        <v>0</v>
      </c>
      <c r="F25" s="57" t="s">
        <v>41</v>
      </c>
      <c r="G25" s="58" t="s">
        <v>42</v>
      </c>
      <c r="H25" s="74">
        <f>SUM(B25*E25)</f>
        <v>0</v>
      </c>
      <c r="I25" s="75"/>
    </row>
    <row r="26" spans="1:10">
      <c r="A26" s="54"/>
      <c r="B26" s="54"/>
      <c r="C26" s="54"/>
      <c r="D26" s="54"/>
      <c r="E26" s="54"/>
      <c r="F26" s="59"/>
      <c r="G26" s="54"/>
      <c r="H26" s="54"/>
      <c r="I26" s="54"/>
      <c r="J26" s="54"/>
    </row>
    <row r="27" spans="1:10" ht="21" customHeight="1">
      <c r="A27" s="54"/>
      <c r="B27" s="54"/>
      <c r="C27" s="54" t="s">
        <v>43</v>
      </c>
      <c r="D27" s="54"/>
      <c r="E27" s="69"/>
      <c r="F27" s="70"/>
      <c r="G27" s="70"/>
      <c r="H27" s="70"/>
      <c r="I27" s="54"/>
      <c r="J27" s="59"/>
    </row>
    <row r="28" spans="1:10" ht="21" customHeight="1">
      <c r="A28" s="54"/>
      <c r="B28" s="54"/>
      <c r="C28" s="54"/>
      <c r="D28" s="54"/>
      <c r="E28" s="55"/>
      <c r="F28" s="60"/>
      <c r="G28" s="60"/>
      <c r="H28" s="55"/>
      <c r="I28" s="54"/>
      <c r="J28" s="54"/>
    </row>
    <row r="29" spans="1:10" ht="13.5" customHeight="1">
      <c r="A29" s="54"/>
      <c r="B29" s="54"/>
      <c r="C29" s="54" t="s">
        <v>44</v>
      </c>
      <c r="D29" s="54"/>
      <c r="E29" s="54"/>
      <c r="F29" s="54"/>
      <c r="G29" s="54"/>
      <c r="H29" s="54"/>
      <c r="I29" s="54"/>
      <c r="J29" s="54"/>
    </row>
    <row r="30" spans="1:10" ht="27" customHeight="1">
      <c r="A30" s="54"/>
      <c r="B30" s="54"/>
      <c r="C30" s="54"/>
      <c r="D30" s="54" t="s">
        <v>45</v>
      </c>
      <c r="E30" s="71"/>
      <c r="F30" s="71"/>
      <c r="G30" s="71"/>
      <c r="H30" s="71"/>
      <c r="I30" s="71"/>
      <c r="J30" s="54"/>
    </row>
    <row r="31" spans="1:10" ht="27" customHeight="1">
      <c r="A31" s="54"/>
      <c r="B31" s="54"/>
      <c r="C31" s="54"/>
      <c r="D31" s="54" t="s">
        <v>46</v>
      </c>
      <c r="E31" s="71"/>
      <c r="F31" s="71"/>
      <c r="G31" s="71"/>
      <c r="H31" s="71"/>
      <c r="I31" s="71"/>
      <c r="J31" s="54"/>
    </row>
    <row r="32" spans="1:10" ht="27" customHeight="1">
      <c r="A32" s="54"/>
      <c r="B32" s="54"/>
      <c r="C32" s="54"/>
      <c r="J32" s="54"/>
    </row>
    <row r="39" spans="1:10">
      <c r="A39" s="72" t="s">
        <v>47</v>
      </c>
      <c r="B39" s="73"/>
      <c r="C39" s="73"/>
      <c r="D39" s="73"/>
      <c r="E39" s="73"/>
      <c r="F39" s="73"/>
      <c r="G39" s="73"/>
      <c r="H39" s="73"/>
      <c r="I39" s="73"/>
      <c r="J39" s="73"/>
    </row>
    <row r="41" spans="1:10" ht="21.75" customHeight="1">
      <c r="B41" s="61"/>
    </row>
  </sheetData>
  <sheetProtection algorithmName="SHA-512" hashValue="PEwv4VQLDaOCXiDvGO8Q3bIiPooV4SobhzWsN9KFBQbBIi38kCBPzBUEe+gi7205fs+hEkNwATjuz4vvEfZQhQ==" saltValue="SNPwqPyPdgIvXBr5eSVVwQ==" spinCount="100000" sheet="1" objects="1" scenarios="1"/>
  <customSheetViews>
    <customSheetView guid="{8CBE46F0-1926-46BA-AFE2-B747F6858DE8}">
      <selection activeCell="N24" sqref="N24"/>
      <pageMargins left="0.7" right="0.7" top="0.75" bottom="0.75" header="0.3" footer="0.3"/>
    </customSheetView>
    <customSheetView guid="{4DF4D6C2-4187-466A-B102-3DC44C5419C6}">
      <selection activeCell="O16" sqref="O16"/>
      <pageMargins left="0.7" right="0.7" top="0.75" bottom="0.75" header="0.3" footer="0.3"/>
    </customSheetView>
  </customSheetViews>
  <mergeCells count="41">
    <mergeCell ref="A3:I3"/>
    <mergeCell ref="H5:J5"/>
    <mergeCell ref="G6:G7"/>
    <mergeCell ref="H6:J7"/>
    <mergeCell ref="A10:B12"/>
    <mergeCell ref="C10:D11"/>
    <mergeCell ref="E10:J10"/>
    <mergeCell ref="E11:F11"/>
    <mergeCell ref="G11:H11"/>
    <mergeCell ref="I11:J11"/>
    <mergeCell ref="C12:D12"/>
    <mergeCell ref="E12:F12"/>
    <mergeCell ref="G12:H12"/>
    <mergeCell ref="I12:J12"/>
    <mergeCell ref="A13:B15"/>
    <mergeCell ref="C13:D14"/>
    <mergeCell ref="E13:J13"/>
    <mergeCell ref="E14:F14"/>
    <mergeCell ref="G14:H14"/>
    <mergeCell ref="I14:J14"/>
    <mergeCell ref="B23:I23"/>
    <mergeCell ref="C15:D15"/>
    <mergeCell ref="E15:F15"/>
    <mergeCell ref="G15:H15"/>
    <mergeCell ref="I15:J15"/>
    <mergeCell ref="A16:B18"/>
    <mergeCell ref="C16:D17"/>
    <mergeCell ref="E16:J16"/>
    <mergeCell ref="E17:F17"/>
    <mergeCell ref="G17:H17"/>
    <mergeCell ref="I17:J17"/>
    <mergeCell ref="C18:D18"/>
    <mergeCell ref="E18:F18"/>
    <mergeCell ref="G18:H18"/>
    <mergeCell ref="I18:J18"/>
    <mergeCell ref="B21:I21"/>
    <mergeCell ref="E27:H27"/>
    <mergeCell ref="E30:I30"/>
    <mergeCell ref="E31:I31"/>
    <mergeCell ref="A39:J39"/>
    <mergeCell ref="H25:I25"/>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追加会員登録</vt:lpstr>
      <vt:lpstr>会員登録届</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清水美典</dc:creator>
  <cp:lastModifiedBy>simiz</cp:lastModifiedBy>
  <dcterms:created xsi:type="dcterms:W3CDTF">2019-02-18T12:34:51Z</dcterms:created>
  <dcterms:modified xsi:type="dcterms:W3CDTF">2020-03-07T00:44:31Z</dcterms:modified>
  <cp:contentStatus/>
</cp:coreProperties>
</file>